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l-fs\tamardocs\גזברות\רכש מכרזים והתקשרויות\מכרזים\מכרזים\מכרזים 2022\גזברות\מכרז 12-22 חומרי ניקיון\"/>
    </mc:Choice>
  </mc:AlternateContent>
  <xr:revisionPtr revIDLastSave="0" documentId="8_{80A29674-AB47-4FB9-9841-BA39F831CBAA}" xr6:coauthVersionLast="47" xr6:coauthVersionMax="47" xr10:uidLastSave="{00000000-0000-0000-0000-000000000000}"/>
  <bookViews>
    <workbookView minimized="1" xWindow="3675" yWindow="345" windowWidth="21600" windowHeight="11295" xr2:uid="{338E6BE0-EC85-4674-8D08-93BE62A47B7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2" i="1"/>
  <c r="I133" i="1" l="1"/>
</calcChain>
</file>

<file path=xl/sharedStrings.xml><?xml version="1.0" encoding="utf-8"?>
<sst xmlns="http://schemas.openxmlformats.org/spreadsheetml/2006/main" count="339" uniqueCount="211">
  <si>
    <t>מס"ד</t>
  </si>
  <si>
    <t>קטגוריה</t>
  </si>
  <si>
    <t>תאור פריט</t>
  </si>
  <si>
    <t>מותג/חברה</t>
  </si>
  <si>
    <t xml:space="preserve">אומדן מספר יחידות שנתי </t>
  </si>
  <si>
    <t>מחיר מירבי ליח' (לא כולל מע"מ)</t>
  </si>
  <si>
    <t>סה"כ מחיר (לא כולל מע"מ)</t>
  </si>
  <si>
    <t>חומרי ניקוי ועזר</t>
  </si>
  <si>
    <t>חומצה לאסלה 555</t>
  </si>
  <si>
    <t>סנו/טאצ'</t>
  </si>
  <si>
    <t>אחד ליטר</t>
  </si>
  <si>
    <t>ספרי חלונות</t>
  </si>
  <si>
    <t>סנו/יעקובי</t>
  </si>
  <si>
    <t>נוזל שמשות למתזים לרכב(לא חלונות)</t>
  </si>
  <si>
    <t>אחר</t>
  </si>
  <si>
    <t>ארבעה ליטר</t>
  </si>
  <si>
    <t>נוזל ריחני לרצפות סופר מבושם מוסדי</t>
  </si>
  <si>
    <t>אקונומיקה ריחנית</t>
  </si>
  <si>
    <t>אקונומיקה סמיכה/ג'ל לפחות 3% חומר פעיל</t>
  </si>
  <si>
    <t>סבון כלים נוזלי 28% חומר פעיל</t>
  </si>
  <si>
    <t>פיירי</t>
  </si>
  <si>
    <t>סבון נוזלי לכלים 18% חומר פעיל</t>
  </si>
  <si>
    <t>יעקובי/טאצ'</t>
  </si>
  <si>
    <t>ספרי רסס ונגב</t>
  </si>
  <si>
    <t>אסטוניש/סנו</t>
  </si>
  <si>
    <t>750 מ"ל</t>
  </si>
  <si>
    <t>ספרי מסיר שומנים</t>
  </si>
  <si>
    <t>סנו/סנט מוריץ</t>
  </si>
  <si>
    <t>סבון קצף למתקן חוגלה 6386</t>
  </si>
  <si>
    <t>קימברלי חוגלה</t>
  </si>
  <si>
    <t>1000 מ"ל</t>
  </si>
  <si>
    <t>סבון נוזלי לידים ריחני</t>
  </si>
  <si>
    <t>ארבע ליטר</t>
  </si>
  <si>
    <t>מסיר אבנית נוזלי למייחם/קומקום</t>
  </si>
  <si>
    <t xml:space="preserve">סבון ידיים קשיח </t>
  </si>
  <si>
    <t>נקה שבע/פלמוליב</t>
  </si>
  <si>
    <t>אבקת כביסה מוסדי</t>
  </si>
  <si>
    <t>10 ק"ג שק</t>
  </si>
  <si>
    <t>דלי מגבונים לחיטוי בדלי 70% אלכוהול(400 יח)תקן 1944</t>
  </si>
  <si>
    <t xml:space="preserve">דלי מגבונים לניקוי כללי </t>
  </si>
  <si>
    <t>מלח למדיח 2 ק"ג</t>
  </si>
  <si>
    <t>פיניש/פיירי</t>
  </si>
  <si>
    <t>טבליות למדיח פעולה כפולה</t>
  </si>
  <si>
    <t>ספרי זבובים/יתושים/מקקים</t>
  </si>
  <si>
    <t>סנו</t>
  </si>
  <si>
    <t>ספרי מטהר אויר לשרותים ריחות שונים</t>
  </si>
  <si>
    <t>300 סמ"ק</t>
  </si>
  <si>
    <t>ספרי מטהר אויר למתקן אלקטרוני 250 סמ"ק</t>
  </si>
  <si>
    <t>250 סמ"ק</t>
  </si>
  <si>
    <t>ספרי ריפודים</t>
  </si>
  <si>
    <t>סנו/STP</t>
  </si>
  <si>
    <t>ספרי הגנה 50SPF</t>
  </si>
  <si>
    <t>מתקן לספרי ריח אלקטרוני</t>
  </si>
  <si>
    <t xml:space="preserve">מטלית רצפה 50/70 עפ פס אדום </t>
  </si>
  <si>
    <t>60 י אריזה</t>
  </si>
  <si>
    <t>מטלית ריצפה מיקרופייבר צבעוני 50/80 איכותית</t>
  </si>
  <si>
    <t>3 יח אריזה</t>
  </si>
  <si>
    <t>מטלית ניגוב לשיש רב שימושית</t>
  </si>
  <si>
    <t>אחר/SHINY</t>
  </si>
  <si>
    <t>1+3</t>
  </si>
  <si>
    <t>5 יח אריזה</t>
  </si>
  <si>
    <t>כרית יפנית איכותית</t>
  </si>
  <si>
    <t>36 יח אריזה</t>
  </si>
  <si>
    <t>סקוץ ברייט 1 מטר צבעוני</t>
  </si>
  <si>
    <t>מברשת אסלה+בית לבן/צבעוני</t>
  </si>
  <si>
    <t>מברשת עם ידית לאבק 40 ס"מ</t>
  </si>
  <si>
    <t>דלי 10 ליטר שחור/צבעוני</t>
  </si>
  <si>
    <t>פח שובך פלסטיק צבעוני 50-60 ליטר</t>
  </si>
  <si>
    <t>פח שובך פלסטיק צבעוני 30-40 ליטר</t>
  </si>
  <si>
    <t xml:space="preserve">פח רשת משרדי צבעוני </t>
  </si>
  <si>
    <t xml:space="preserve">יעה פלסטיק איכותי </t>
  </si>
  <si>
    <t>יעה פלסטיק+מקל צבעוני</t>
  </si>
  <si>
    <t>מגב פלסטיק+הברגה למקל עץ 40 ס"מ</t>
  </si>
  <si>
    <t>מטאטא גב פלסטיק איכותי+הברגה למקל 30 ס"מ</t>
  </si>
  <si>
    <t>מטאטא גב פלסטיק איכותי+הברגה למקל 40 ס"מ</t>
  </si>
  <si>
    <t>מגב לשיש קטן</t>
  </si>
  <si>
    <t>מטאטא כביש גב פלסטיק+הברגה 40 ס"מ</t>
  </si>
  <si>
    <t>כפפות ניטריל אבקה/ללא שחורות כחולות חזקות מידות שונות</t>
  </si>
  <si>
    <t>זוג כפפות גומי משק צבעוני לשטיפה מידות שונות(ארוכות)ונות(ארוכות)</t>
  </si>
  <si>
    <t>מקל עץ קשיח עם הברגה איכותי</t>
  </si>
  <si>
    <t>מגב 40 ס"מ עם נעילה למטלית</t>
  </si>
  <si>
    <t>נייר ומוצריו</t>
  </si>
  <si>
    <t>נייר טואלט פטנט למתקן פלסטיק בצדדים) 100מטר גליל 792</t>
  </si>
  <si>
    <t xml:space="preserve">חוגלה </t>
  </si>
  <si>
    <t>36 יח ארגז</t>
  </si>
  <si>
    <t>יח ארגז 12</t>
  </si>
  <si>
    <t>נייר טואלט ביתי טישו איכותי 1/48</t>
  </si>
  <si>
    <t>48 יח אריזה</t>
  </si>
  <si>
    <t>גליל נייר למיטת חובש טישו 1/3</t>
  </si>
  <si>
    <t>מגבת צץ רץ 1/2500 מטר טישו</t>
  </si>
  <si>
    <t>מגבת נייר תעשייתי 1200 מטר טישו</t>
  </si>
  <si>
    <t>נייר גליל קימברלי חוגלה למתקן טישו מק"ט 6786 188 מטר</t>
  </si>
  <si>
    <t>6 יח ארגז</t>
  </si>
  <si>
    <t>מגבת צץ רץ 1/2500 קרפ</t>
  </si>
  <si>
    <t>נייר כיסוי אסלה קימברלי 1933 1/3000</t>
  </si>
  <si>
    <t>מתקן לנייר גליל אירפלקס קימברלי חוגלה</t>
  </si>
  <si>
    <t>קימברלי</t>
  </si>
  <si>
    <t>מתקן לנייר כיסוי אסלה על הקיר קמברלי חוגלה מק"ט 6954</t>
  </si>
  <si>
    <t>מתקן לנייר טואלט גמבו טישו לבן קמברלי חוגלה</t>
  </si>
  <si>
    <t>מתקן לסבון קצף קמברלי חוגלה</t>
  </si>
  <si>
    <t>מתקן לנייר טואלט פטנט (אנגלי) קמברלי חוגלה</t>
  </si>
  <si>
    <t>מתקן לסבון נוזלי שקוף (לחיצה)</t>
  </si>
  <si>
    <t>חד"פ</t>
  </si>
  <si>
    <t>כוס חד פעמי חמה 50 יח שרוול 8OZB</t>
  </si>
  <si>
    <t>ארגז 20 שרוול</t>
  </si>
  <si>
    <t xml:space="preserve">כוס חד פעמי חמה50 יח שרוול 8OZ  </t>
  </si>
  <si>
    <t>כוס חד פעמי פלסטיק שקוף 200 CC איכות טובה (100 יח שרוול)</t>
  </si>
  <si>
    <t>ארגז 30 שרוול</t>
  </si>
  <si>
    <t>כוס גביע ליין רגל פלסטיק שקוף</t>
  </si>
  <si>
    <t>חבילה</t>
  </si>
  <si>
    <t>כפית חד פעמי  יח 100</t>
  </si>
  <si>
    <t>צלחת מתכלה קטן 7"  א-25 יח</t>
  </si>
  <si>
    <t>צלחת מתכלה גדול 9"  א-25 יח</t>
  </si>
  <si>
    <t>מזלג מתכלה א-25</t>
  </si>
  <si>
    <t>סכין מתכלה א-25</t>
  </si>
  <si>
    <t>כפות מתכלה א-25</t>
  </si>
  <si>
    <t>קפה שחור 100 עלית</t>
  </si>
  <si>
    <t>עלית</t>
  </si>
  <si>
    <t>קפה שחור 1 ק"ג עלית ווקום</t>
  </si>
  <si>
    <t>קפה נמס 200 ג"ר עלית</t>
  </si>
  <si>
    <t>קפה שחור 100 ג"ר עלית עם הל</t>
  </si>
  <si>
    <t>כיבוד</t>
  </si>
  <si>
    <t xml:space="preserve">סוכר 1 ק"ג </t>
  </si>
  <si>
    <t>סוגת/אחר</t>
  </si>
  <si>
    <t>סוכרזית פיטריה</t>
  </si>
  <si>
    <t>תה ויסוצקי מוסדי</t>
  </si>
  <si>
    <t>ויסוצקי</t>
  </si>
  <si>
    <t>ופלים שוקולד/לימון/וניל  עלית 500 גר'</t>
  </si>
  <si>
    <t>500 ג"ר</t>
  </si>
  <si>
    <t>עוגיות חיוכים וניל/שוקולד 900 גר'</t>
  </si>
  <si>
    <t>600 ג"ר</t>
  </si>
  <si>
    <t>עוגיות כעכים מזרחיות מלוחות 400 גר'</t>
  </si>
  <si>
    <t>400 גר'</t>
  </si>
  <si>
    <t>חטיפי קרקר מלוח עגול משולש</t>
  </si>
  <si>
    <t>בייגל בייגל</t>
  </si>
  <si>
    <t>300 גר'</t>
  </si>
  <si>
    <t xml:space="preserve">עוגיות מרוקאיות מתוקות </t>
  </si>
  <si>
    <t>300-400 גר'</t>
  </si>
  <si>
    <t xml:space="preserve">עוגיות הזהב מיגוון טעמים אוזניים/חמאה/שוקולד/מעמול/שוקולד </t>
  </si>
  <si>
    <t xml:space="preserve">קרם קרקר </t>
  </si>
  <si>
    <t>אוסם</t>
  </si>
  <si>
    <t>250 גר'</t>
  </si>
  <si>
    <t>לחמית מיגוון טעמים</t>
  </si>
  <si>
    <t>190-250 גר'</t>
  </si>
  <si>
    <t>ביגלה שטוחים</t>
  </si>
  <si>
    <t xml:space="preserve">נישנושים מגוון טעמים </t>
  </si>
  <si>
    <t>בייגל בייגל/אוסם</t>
  </si>
  <si>
    <t>סירופ פריגת 1.5 ליטר מגוון טעמים</t>
  </si>
  <si>
    <t>פריגת</t>
  </si>
  <si>
    <t>1.5 ליטר</t>
  </si>
  <si>
    <t>סירופ פריגת 1 ליטר דיאט מיגוון טעמים</t>
  </si>
  <si>
    <t>1 ליטר</t>
  </si>
  <si>
    <t>ארגז סודה</t>
  </si>
  <si>
    <t>טמפו/קינלי</t>
  </si>
  <si>
    <t>ארגז מיים מינרלים</t>
  </si>
  <si>
    <t>מי עדן</t>
  </si>
  <si>
    <t>250סמ"ק</t>
  </si>
  <si>
    <t>עוגיות פרח ריבה/אוזנים מסוכרות וכו'</t>
  </si>
  <si>
    <t>350 גר'</t>
  </si>
  <si>
    <t>ערגליות תות/שוקולד 300 גר'</t>
  </si>
  <si>
    <t>כלי מטבח</t>
  </si>
  <si>
    <t>סכין מתכת</t>
  </si>
  <si>
    <t>מזלג מתכת</t>
  </si>
  <si>
    <t xml:space="preserve">כפית מתכת </t>
  </si>
  <si>
    <t>כף מתכת</t>
  </si>
  <si>
    <t>צלחת זכוכית שקופה עיטורים 25"</t>
  </si>
  <si>
    <t>צלחת זכוכית שקופה עיטורים 19"</t>
  </si>
  <si>
    <t>סט קפה סוכר 3 חלקים זכוכית שקוף מהודר</t>
  </si>
  <si>
    <t>סט קפה סוכר 3 חלקים פלסטיק פשוט</t>
  </si>
  <si>
    <t>מיבש כלים על השיש+תחתית פשוט צבעוני</t>
  </si>
  <si>
    <t>כוס מאג זכוכית+ידית 250 מ"ל</t>
  </si>
  <si>
    <t xml:space="preserve">כוס זכוכית לשתיה חמה שפה צרה </t>
  </si>
  <si>
    <t>קומקום נשלף 1.7 ליטר</t>
  </si>
  <si>
    <t>אשפתונים</t>
  </si>
  <si>
    <t>שקיות אשפה 76/90/04 שקוף בכרית LD  (חזקות) א-500 יח</t>
  </si>
  <si>
    <t>שק 20 כריות</t>
  </si>
  <si>
    <t>שקית אשפה רול לבן 50/70 א-50 (30 בשק)</t>
  </si>
  <si>
    <t>שק 30 יח</t>
  </si>
  <si>
    <t>שקית אשפה 75/90 בגליל שחור/ירוק חזקות במיוחד</t>
  </si>
  <si>
    <t>שקיות גופיה צבעוני 25 ק"ג שק</t>
  </si>
  <si>
    <t>שקיות גופיה לבן 25 ק"ג שק</t>
  </si>
  <si>
    <t>אשפתון לגריסה שקוף 100/120כרית 50 יח</t>
  </si>
  <si>
    <t>אופו אספקה</t>
  </si>
  <si>
    <t>מחיר מוצע ליחידה (לא כולל מע"מ)</t>
  </si>
  <si>
    <t>קערה למרק מתכלה א-50</t>
  </si>
  <si>
    <t xml:space="preserve">מפה חד פעמי ניילון שקוף </t>
  </si>
  <si>
    <t>6 יח אריזה</t>
  </si>
  <si>
    <t>מפת אל בד צבעוני 25 מטר</t>
  </si>
  <si>
    <t>מפיות צבעוניות פסטל 1/100</t>
  </si>
  <si>
    <t>מפת אל בד לבן 25 מטר</t>
  </si>
  <si>
    <t>קפה נמס 200 ג' טסטר צ'ויס אורגינל</t>
  </si>
  <si>
    <t>נסקפה</t>
  </si>
  <si>
    <t xml:space="preserve">סוכר חום 1 ק"ג </t>
  </si>
  <si>
    <t>מארז 100 יח'</t>
  </si>
  <si>
    <t>תה ירוק נענע/ קלאסי/ מגוון טעמים (חבילה גדולה)</t>
  </si>
  <si>
    <t>50 יח'</t>
  </si>
  <si>
    <t>ופל 250 ג' מגוון טעמים</t>
  </si>
  <si>
    <t>מנעמים/ אוסם</t>
  </si>
  <si>
    <t>1 יח'</t>
  </si>
  <si>
    <t>ופל מצופה שוקולד</t>
  </si>
  <si>
    <t>קרקר זהב 150 ג'</t>
  </si>
  <si>
    <t>עוגיות חיטה מלאה</t>
  </si>
  <si>
    <t>300 ג'</t>
  </si>
  <si>
    <t>עוגיות גרנולה</t>
  </si>
  <si>
    <t>סה"כ מחיר ההצעה (מוצרים 1-132)ללא מע"מ</t>
  </si>
  <si>
    <t>סבון תליה לאסלה לחיטוי וניקוי- שלישייה</t>
  </si>
  <si>
    <t>מטלית לניקוי מיקרופייבר 30/30 צבעוני</t>
  </si>
  <si>
    <t>פח אשפה שחור+מכסה ידיות צהובות 76-60 ליטר</t>
  </si>
  <si>
    <t>מגב מתכת למקל עץ 60 ס"מ</t>
  </si>
  <si>
    <t>נייר טואלט גמבו טישו למתקן חוגלה 1/12 140 מ' בגליל</t>
  </si>
  <si>
    <t>מתקן לנייר צץ רץ ניגוב ידיים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</si>
</sst>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₪&quot;* #,##0.00_);_(&quot;₪&quot;* \(#,##0.00\);_(&quot;₪&quot;* &quot;-&quot;??_);_(@_)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David"/>
      <family val="2"/>
    </font>
    <font>
      <b/>
      <sz val="12"/>
      <color theme="1"/>
      <name val="David"/>
      <family val="2"/>
    </font>
    <font>
      <sz val="11"/>
      <name val="Arial"/>
      <family val="2"/>
      <scheme val="minor"/>
    </font>
    <font>
      <sz val="12"/>
      <color theme="1"/>
      <name val="David"/>
      <family val="2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/>
    <xf numFmtId="0" fontId="4" fillId="0" borderId="2" xfId="0" applyFont="1" applyBorder="1" applyAlignment="1">
      <alignment horizontal="center" readingOrder="2"/>
    </xf>
    <xf numFmtId="0" fontId="0" fillId="3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readingOrder="2"/>
    </xf>
    <xf numFmtId="44" fontId="0" fillId="0" borderId="2" xfId="1" applyFont="1" applyBorder="1" applyAlignment="1">
      <alignment horizontal="center"/>
    </xf>
    <xf numFmtId="44" fontId="0" fillId="0" borderId="2" xfId="1" applyFont="1" applyBorder="1" applyAlignment="1" applyProtection="1">
      <alignment horizontal="center"/>
      <protection locked="0"/>
    </xf>
    <xf numFmtId="44" fontId="4" fillId="0" borderId="2" xfId="1" applyFont="1" applyBorder="1" applyAlignment="1">
      <alignment horizontal="center" readingOrder="2"/>
    </xf>
    <xf numFmtId="44" fontId="0" fillId="3" borderId="2" xfId="1" applyFont="1" applyFill="1" applyBorder="1" applyAlignment="1">
      <alignment horizontal="center"/>
    </xf>
    <xf numFmtId="44" fontId="6" fillId="2" borderId="2" xfId="0" applyNumberFormat="1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4" fontId="0" fillId="3" borderId="2" xfId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A29A-82ED-4320-8067-D4B8386EEC1E}">
  <dimension ref="A1:I133"/>
  <sheetViews>
    <sheetView rightToLeft="1" tabSelected="1" topLeftCell="A94" workbookViewId="0">
      <selection activeCell="H31" sqref="H31"/>
    </sheetView>
  </sheetViews>
  <sheetFormatPr defaultRowHeight="14.25" x14ac:dyDescent="0.2"/>
  <cols>
    <col min="1" max="1" width="6" bestFit="1" customWidth="1"/>
    <col min="2" max="2" width="9.5" bestFit="1" customWidth="1"/>
    <col min="3" max="3" width="50.875" bestFit="1" customWidth="1"/>
    <col min="4" max="4" width="13.625" bestFit="1" customWidth="1"/>
    <col min="5" max="5" width="11.875" bestFit="1" customWidth="1"/>
    <col min="6" max="6" width="7.375" bestFit="1" customWidth="1"/>
    <col min="7" max="7" width="9.375" bestFit="1" customWidth="1"/>
    <col min="8" max="8" width="14.125" customWidth="1"/>
    <col min="9" max="9" width="15" customWidth="1"/>
  </cols>
  <sheetData>
    <row r="1" spans="1:9" ht="93.75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182</v>
      </c>
      <c r="F1" s="3" t="s">
        <v>4</v>
      </c>
      <c r="G1" s="3" t="s">
        <v>5</v>
      </c>
      <c r="H1" s="3" t="s">
        <v>183</v>
      </c>
      <c r="I1" s="3" t="s">
        <v>6</v>
      </c>
    </row>
    <row r="2" spans="1:9" x14ac:dyDescent="0.2">
      <c r="A2">
        <v>1</v>
      </c>
      <c r="B2" s="23" t="s">
        <v>7</v>
      </c>
      <c r="C2" s="9" t="s">
        <v>8</v>
      </c>
      <c r="D2" s="10" t="s">
        <v>9</v>
      </c>
      <c r="E2" s="11" t="s">
        <v>10</v>
      </c>
      <c r="F2" s="9">
        <v>450</v>
      </c>
      <c r="G2" s="15">
        <v>5</v>
      </c>
      <c r="H2" s="13"/>
      <c r="I2" s="12">
        <f>+H2*F2</f>
        <v>0</v>
      </c>
    </row>
    <row r="3" spans="1:9" x14ac:dyDescent="0.2">
      <c r="A3" s="7">
        <v>2</v>
      </c>
      <c r="B3" s="24"/>
      <c r="C3" s="4" t="s">
        <v>11</v>
      </c>
      <c r="D3" s="5" t="s">
        <v>12</v>
      </c>
      <c r="E3" s="6" t="s">
        <v>10</v>
      </c>
      <c r="F3" s="4">
        <v>300</v>
      </c>
      <c r="G3" s="12">
        <v>8.5</v>
      </c>
      <c r="H3" s="13"/>
      <c r="I3" s="12">
        <f t="shared" ref="I3:I65" si="0">+H3*F3</f>
        <v>0</v>
      </c>
    </row>
    <row r="4" spans="1:9" x14ac:dyDescent="0.2">
      <c r="A4">
        <v>3</v>
      </c>
      <c r="B4" s="24"/>
      <c r="C4" s="4" t="s">
        <v>13</v>
      </c>
      <c r="D4" s="5" t="s">
        <v>14</v>
      </c>
      <c r="E4" s="6" t="s">
        <v>15</v>
      </c>
      <c r="F4" s="4">
        <v>60</v>
      </c>
      <c r="G4" s="12">
        <v>12.8</v>
      </c>
      <c r="H4" s="13"/>
      <c r="I4" s="12">
        <f t="shared" si="0"/>
        <v>0</v>
      </c>
    </row>
    <row r="5" spans="1:9" x14ac:dyDescent="0.2">
      <c r="A5" s="7">
        <v>4</v>
      </c>
      <c r="B5" s="24"/>
      <c r="C5" s="4" t="s">
        <v>16</v>
      </c>
      <c r="D5" s="5" t="s">
        <v>14</v>
      </c>
      <c r="E5" s="6" t="s">
        <v>15</v>
      </c>
      <c r="F5" s="4">
        <v>160</v>
      </c>
      <c r="G5" s="12">
        <v>13.8</v>
      </c>
      <c r="H5" s="13"/>
      <c r="I5" s="12">
        <f t="shared" si="0"/>
        <v>0</v>
      </c>
    </row>
    <row r="6" spans="1:9" x14ac:dyDescent="0.2">
      <c r="A6">
        <v>5</v>
      </c>
      <c r="B6" s="24"/>
      <c r="C6" s="4" t="s">
        <v>17</v>
      </c>
      <c r="D6" s="5" t="s">
        <v>14</v>
      </c>
      <c r="E6" s="6" t="s">
        <v>15</v>
      </c>
      <c r="F6" s="4">
        <v>120</v>
      </c>
      <c r="G6" s="12">
        <v>5.5</v>
      </c>
      <c r="H6" s="13"/>
      <c r="I6" s="12">
        <f t="shared" si="0"/>
        <v>0</v>
      </c>
    </row>
    <row r="7" spans="1:9" x14ac:dyDescent="0.2">
      <c r="A7">
        <v>6</v>
      </c>
      <c r="B7" s="24"/>
      <c r="C7" s="4" t="s">
        <v>18</v>
      </c>
      <c r="D7" s="5" t="s">
        <v>14</v>
      </c>
      <c r="E7" s="6" t="s">
        <v>15</v>
      </c>
      <c r="F7" s="4">
        <v>80</v>
      </c>
      <c r="G7" s="12">
        <v>14</v>
      </c>
      <c r="H7" s="13"/>
      <c r="I7" s="12">
        <f t="shared" si="0"/>
        <v>0</v>
      </c>
    </row>
    <row r="8" spans="1:9" x14ac:dyDescent="0.2">
      <c r="A8" s="7">
        <v>7</v>
      </c>
      <c r="B8" s="24"/>
      <c r="C8" s="4" t="s">
        <v>19</v>
      </c>
      <c r="D8" s="5" t="s">
        <v>20</v>
      </c>
      <c r="E8" s="6" t="s">
        <v>10</v>
      </c>
      <c r="F8" s="4">
        <v>160</v>
      </c>
      <c r="G8" s="12">
        <v>11</v>
      </c>
      <c r="H8" s="13"/>
      <c r="I8" s="12">
        <f t="shared" si="0"/>
        <v>0</v>
      </c>
    </row>
    <row r="9" spans="1:9" x14ac:dyDescent="0.2">
      <c r="A9">
        <v>8</v>
      </c>
      <c r="B9" s="24"/>
      <c r="C9" s="4" t="s">
        <v>21</v>
      </c>
      <c r="D9" s="5" t="s">
        <v>22</v>
      </c>
      <c r="E9" s="6" t="s">
        <v>10</v>
      </c>
      <c r="F9" s="4">
        <v>240</v>
      </c>
      <c r="G9" s="12">
        <v>7</v>
      </c>
      <c r="H9" s="13"/>
      <c r="I9" s="12">
        <f t="shared" si="0"/>
        <v>0</v>
      </c>
    </row>
    <row r="10" spans="1:9" x14ac:dyDescent="0.2">
      <c r="A10" s="7">
        <v>9</v>
      </c>
      <c r="B10" s="24"/>
      <c r="C10" s="4" t="s">
        <v>23</v>
      </c>
      <c r="D10" s="5" t="s">
        <v>24</v>
      </c>
      <c r="E10" s="6" t="s">
        <v>25</v>
      </c>
      <c r="F10" s="4">
        <v>72</v>
      </c>
      <c r="G10" s="12">
        <v>12</v>
      </c>
      <c r="H10" s="13"/>
      <c r="I10" s="12">
        <f t="shared" si="0"/>
        <v>0</v>
      </c>
    </row>
    <row r="11" spans="1:9" x14ac:dyDescent="0.2">
      <c r="A11">
        <v>10</v>
      </c>
      <c r="B11" s="24"/>
      <c r="C11" s="4" t="s">
        <v>26</v>
      </c>
      <c r="D11" s="5" t="s">
        <v>27</v>
      </c>
      <c r="E11" s="6" t="s">
        <v>25</v>
      </c>
      <c r="F11" s="4">
        <v>36</v>
      </c>
      <c r="G11" s="12">
        <v>15</v>
      </c>
      <c r="H11" s="13"/>
      <c r="I11" s="12">
        <f t="shared" si="0"/>
        <v>0</v>
      </c>
    </row>
    <row r="12" spans="1:9" x14ac:dyDescent="0.2">
      <c r="A12">
        <v>11</v>
      </c>
      <c r="B12" s="24"/>
      <c r="C12" s="4" t="s">
        <v>28</v>
      </c>
      <c r="D12" s="5" t="s">
        <v>29</v>
      </c>
      <c r="E12" s="6" t="s">
        <v>30</v>
      </c>
      <c r="F12" s="4">
        <v>120</v>
      </c>
      <c r="G12" s="12">
        <v>40</v>
      </c>
      <c r="H12" s="13"/>
      <c r="I12" s="12">
        <f t="shared" si="0"/>
        <v>0</v>
      </c>
    </row>
    <row r="13" spans="1:9" x14ac:dyDescent="0.2">
      <c r="A13" s="7">
        <v>12</v>
      </c>
      <c r="B13" s="24"/>
      <c r="C13" s="4" t="s">
        <v>31</v>
      </c>
      <c r="D13" s="5" t="s">
        <v>14</v>
      </c>
      <c r="E13" s="6" t="s">
        <v>32</v>
      </c>
      <c r="F13" s="4">
        <v>48</v>
      </c>
      <c r="G13" s="12">
        <v>16</v>
      </c>
      <c r="H13" s="13"/>
      <c r="I13" s="12">
        <f t="shared" si="0"/>
        <v>0</v>
      </c>
    </row>
    <row r="14" spans="1:9" x14ac:dyDescent="0.2">
      <c r="A14">
        <v>13</v>
      </c>
      <c r="B14" s="24"/>
      <c r="C14" s="4" t="s">
        <v>33</v>
      </c>
      <c r="D14" s="5" t="s">
        <v>14</v>
      </c>
      <c r="E14" s="6" t="s">
        <v>10</v>
      </c>
      <c r="F14" s="4">
        <v>24</v>
      </c>
      <c r="G14" s="12">
        <v>8.5</v>
      </c>
      <c r="H14" s="13"/>
      <c r="I14" s="12">
        <f t="shared" si="0"/>
        <v>0</v>
      </c>
    </row>
    <row r="15" spans="1:9" x14ac:dyDescent="0.2">
      <c r="A15" s="7">
        <v>14</v>
      </c>
      <c r="B15" s="24"/>
      <c r="C15" s="4" t="s">
        <v>34</v>
      </c>
      <c r="D15" s="5" t="s">
        <v>35</v>
      </c>
      <c r="E15" s="6">
        <v>1</v>
      </c>
      <c r="F15" s="4">
        <v>24</v>
      </c>
      <c r="G15" s="12">
        <v>4.5</v>
      </c>
      <c r="H15" s="13"/>
      <c r="I15" s="12">
        <f t="shared" si="0"/>
        <v>0</v>
      </c>
    </row>
    <row r="16" spans="1:9" x14ac:dyDescent="0.2">
      <c r="A16">
        <v>15</v>
      </c>
      <c r="B16" s="24"/>
      <c r="C16" s="4" t="s">
        <v>36</v>
      </c>
      <c r="D16" s="5" t="s">
        <v>14</v>
      </c>
      <c r="E16" s="6" t="s">
        <v>37</v>
      </c>
      <c r="F16" s="4">
        <v>2</v>
      </c>
      <c r="G16" s="12">
        <v>55</v>
      </c>
      <c r="H16" s="13"/>
      <c r="I16" s="12">
        <f t="shared" si="0"/>
        <v>0</v>
      </c>
    </row>
    <row r="17" spans="1:9" x14ac:dyDescent="0.2">
      <c r="A17">
        <v>16</v>
      </c>
      <c r="B17" s="24"/>
      <c r="C17" s="4" t="s">
        <v>38</v>
      </c>
      <c r="D17" s="5" t="s">
        <v>14</v>
      </c>
      <c r="E17" s="6">
        <v>1</v>
      </c>
      <c r="F17" s="4">
        <v>48</v>
      </c>
      <c r="G17" s="12">
        <v>64</v>
      </c>
      <c r="H17" s="13"/>
      <c r="I17" s="12">
        <f t="shared" si="0"/>
        <v>0</v>
      </c>
    </row>
    <row r="18" spans="1:9" x14ac:dyDescent="0.2">
      <c r="A18" s="7">
        <v>17</v>
      </c>
      <c r="B18" s="24"/>
      <c r="C18" s="4" t="s">
        <v>39</v>
      </c>
      <c r="D18" s="5" t="s">
        <v>14</v>
      </c>
      <c r="E18" s="6">
        <v>1</v>
      </c>
      <c r="F18" s="4">
        <v>120</v>
      </c>
      <c r="G18" s="12">
        <v>15</v>
      </c>
      <c r="H18" s="13"/>
      <c r="I18" s="12">
        <f t="shared" si="0"/>
        <v>0</v>
      </c>
    </row>
    <row r="19" spans="1:9" x14ac:dyDescent="0.2">
      <c r="A19">
        <v>18</v>
      </c>
      <c r="B19" s="24"/>
      <c r="C19" s="4" t="s">
        <v>205</v>
      </c>
      <c r="D19" s="5" t="s">
        <v>14</v>
      </c>
      <c r="E19" s="6"/>
      <c r="F19" s="4">
        <v>48</v>
      </c>
      <c r="G19" s="12">
        <v>11</v>
      </c>
      <c r="H19" s="13"/>
      <c r="I19" s="12">
        <f t="shared" si="0"/>
        <v>0</v>
      </c>
    </row>
    <row r="20" spans="1:9" x14ac:dyDescent="0.2">
      <c r="A20" s="7">
        <v>19</v>
      </c>
      <c r="B20" s="24"/>
      <c r="C20" s="4" t="s">
        <v>40</v>
      </c>
      <c r="D20" s="5" t="s">
        <v>41</v>
      </c>
      <c r="E20" s="6">
        <v>1</v>
      </c>
      <c r="F20" s="4">
        <v>18</v>
      </c>
      <c r="G20" s="12">
        <v>11.5</v>
      </c>
      <c r="H20" s="13"/>
      <c r="I20" s="12">
        <f t="shared" si="0"/>
        <v>0</v>
      </c>
    </row>
    <row r="21" spans="1:9" x14ac:dyDescent="0.2">
      <c r="A21">
        <v>20</v>
      </c>
      <c r="B21" s="24"/>
      <c r="C21" s="4" t="s">
        <v>42</v>
      </c>
      <c r="D21" s="5" t="s">
        <v>41</v>
      </c>
      <c r="E21" s="6">
        <v>1</v>
      </c>
      <c r="F21" s="4">
        <v>18</v>
      </c>
      <c r="G21" s="12">
        <v>26</v>
      </c>
      <c r="H21" s="13"/>
      <c r="I21" s="12">
        <f t="shared" si="0"/>
        <v>0</v>
      </c>
    </row>
    <row r="22" spans="1:9" x14ac:dyDescent="0.2">
      <c r="A22">
        <v>21</v>
      </c>
      <c r="B22" s="24"/>
      <c r="C22" s="4" t="s">
        <v>43</v>
      </c>
      <c r="D22" s="5" t="s">
        <v>44</v>
      </c>
      <c r="E22" s="6">
        <v>1</v>
      </c>
      <c r="F22" s="4">
        <v>120</v>
      </c>
      <c r="G22" s="12">
        <v>9.6</v>
      </c>
      <c r="H22" s="13"/>
      <c r="I22" s="12">
        <f t="shared" si="0"/>
        <v>0</v>
      </c>
    </row>
    <row r="23" spans="1:9" x14ac:dyDescent="0.2">
      <c r="A23" s="7">
        <v>22</v>
      </c>
      <c r="B23" s="24"/>
      <c r="C23" s="4" t="s">
        <v>45</v>
      </c>
      <c r="D23" s="5" t="s">
        <v>14</v>
      </c>
      <c r="E23" s="6" t="s">
        <v>46</v>
      </c>
      <c r="F23" s="4">
        <v>240</v>
      </c>
      <c r="G23" s="12">
        <v>3</v>
      </c>
      <c r="H23" s="13"/>
      <c r="I23" s="12">
        <f t="shared" si="0"/>
        <v>0</v>
      </c>
    </row>
    <row r="24" spans="1:9" x14ac:dyDescent="0.2">
      <c r="A24">
        <v>23</v>
      </c>
      <c r="B24" s="24"/>
      <c r="C24" s="4" t="s">
        <v>47</v>
      </c>
      <c r="D24" s="5" t="s">
        <v>14</v>
      </c>
      <c r="E24" s="6" t="s">
        <v>48</v>
      </c>
      <c r="F24" s="4">
        <v>120</v>
      </c>
      <c r="G24" s="12">
        <v>11</v>
      </c>
      <c r="H24" s="13"/>
      <c r="I24" s="12">
        <f t="shared" si="0"/>
        <v>0</v>
      </c>
    </row>
    <row r="25" spans="1:9" x14ac:dyDescent="0.2">
      <c r="A25" s="7">
        <v>24</v>
      </c>
      <c r="B25" s="24"/>
      <c r="C25" s="4" t="s">
        <v>49</v>
      </c>
      <c r="D25" s="5" t="s">
        <v>50</v>
      </c>
      <c r="E25" s="6">
        <v>1</v>
      </c>
      <c r="F25" s="4">
        <v>12</v>
      </c>
      <c r="G25" s="12">
        <v>11.5</v>
      </c>
      <c r="H25" s="13"/>
      <c r="I25" s="12">
        <f t="shared" si="0"/>
        <v>0</v>
      </c>
    </row>
    <row r="26" spans="1:9" x14ac:dyDescent="0.2">
      <c r="A26">
        <v>25</v>
      </c>
      <c r="B26" s="24"/>
      <c r="C26" s="4" t="s">
        <v>51</v>
      </c>
      <c r="D26" s="5" t="s">
        <v>14</v>
      </c>
      <c r="E26" s="6">
        <v>1</v>
      </c>
      <c r="F26" s="4">
        <v>36</v>
      </c>
      <c r="G26" s="12">
        <v>36</v>
      </c>
      <c r="H26" s="13"/>
      <c r="I26" s="12">
        <f t="shared" si="0"/>
        <v>0</v>
      </c>
    </row>
    <row r="27" spans="1:9" x14ac:dyDescent="0.2">
      <c r="A27">
        <v>26</v>
      </c>
      <c r="B27" s="24"/>
      <c r="C27" s="4" t="s">
        <v>52</v>
      </c>
      <c r="D27" s="5" t="s">
        <v>14</v>
      </c>
      <c r="E27" s="6">
        <v>1</v>
      </c>
      <c r="F27" s="4">
        <v>18</v>
      </c>
      <c r="G27" s="12">
        <v>55</v>
      </c>
      <c r="H27" s="13"/>
      <c r="I27" s="12">
        <f t="shared" si="0"/>
        <v>0</v>
      </c>
    </row>
    <row r="28" spans="1:9" x14ac:dyDescent="0.2">
      <c r="A28" s="7">
        <v>27</v>
      </c>
      <c r="B28" s="24"/>
      <c r="C28" s="4" t="s">
        <v>53</v>
      </c>
      <c r="D28" s="5" t="s">
        <v>14</v>
      </c>
      <c r="E28" s="6" t="s">
        <v>54</v>
      </c>
      <c r="F28" s="4">
        <v>700</v>
      </c>
      <c r="G28" s="12">
        <v>1.5</v>
      </c>
      <c r="H28" s="13"/>
      <c r="I28" s="12">
        <f t="shared" si="0"/>
        <v>0</v>
      </c>
    </row>
    <row r="29" spans="1:9" x14ac:dyDescent="0.2">
      <c r="A29">
        <v>28</v>
      </c>
      <c r="B29" s="24"/>
      <c r="C29" s="4" t="s">
        <v>55</v>
      </c>
      <c r="D29" s="5" t="s">
        <v>14</v>
      </c>
      <c r="E29" s="6" t="s">
        <v>56</v>
      </c>
      <c r="F29" s="4">
        <v>150</v>
      </c>
      <c r="G29" s="12">
        <v>5</v>
      </c>
      <c r="H29" s="13"/>
      <c r="I29" s="12">
        <f t="shared" si="0"/>
        <v>0</v>
      </c>
    </row>
    <row r="30" spans="1:9" x14ac:dyDescent="0.2">
      <c r="A30" s="7">
        <v>29</v>
      </c>
      <c r="B30" s="24"/>
      <c r="C30" s="4" t="s">
        <v>57</v>
      </c>
      <c r="D30" s="5" t="s">
        <v>58</v>
      </c>
      <c r="E30" s="6" t="s">
        <v>59</v>
      </c>
      <c r="F30" s="4">
        <v>360</v>
      </c>
      <c r="G30" s="12">
        <v>3.4</v>
      </c>
      <c r="H30" s="13"/>
      <c r="I30" s="12">
        <f t="shared" si="0"/>
        <v>0</v>
      </c>
    </row>
    <row r="31" spans="1:9" x14ac:dyDescent="0.2">
      <c r="A31">
        <v>30</v>
      </c>
      <c r="B31" s="24"/>
      <c r="C31" s="4" t="s">
        <v>206</v>
      </c>
      <c r="D31" s="5" t="s">
        <v>14</v>
      </c>
      <c r="E31" s="6" t="s">
        <v>60</v>
      </c>
      <c r="F31" s="4">
        <v>120</v>
      </c>
      <c r="G31" s="12">
        <v>8</v>
      </c>
      <c r="H31" s="13"/>
      <c r="I31" s="12">
        <f t="shared" si="0"/>
        <v>0</v>
      </c>
    </row>
    <row r="32" spans="1:9" x14ac:dyDescent="0.2">
      <c r="A32">
        <v>31</v>
      </c>
      <c r="B32" s="24"/>
      <c r="C32" s="4" t="s">
        <v>61</v>
      </c>
      <c r="D32" s="5" t="s">
        <v>14</v>
      </c>
      <c r="E32" s="6" t="s">
        <v>62</v>
      </c>
      <c r="F32" s="4">
        <v>450</v>
      </c>
      <c r="G32" s="12">
        <v>0.6</v>
      </c>
      <c r="H32" s="13"/>
      <c r="I32" s="12">
        <f t="shared" si="0"/>
        <v>0</v>
      </c>
    </row>
    <row r="33" spans="1:9" x14ac:dyDescent="0.2">
      <c r="A33" s="7">
        <v>32</v>
      </c>
      <c r="B33" s="24"/>
      <c r="C33" s="4" t="s">
        <v>63</v>
      </c>
      <c r="D33" s="5" t="s">
        <v>14</v>
      </c>
      <c r="E33" s="6">
        <v>1</v>
      </c>
      <c r="F33" s="4">
        <v>50</v>
      </c>
      <c r="G33" s="12">
        <v>1</v>
      </c>
      <c r="H33" s="13"/>
      <c r="I33" s="12">
        <f t="shared" si="0"/>
        <v>0</v>
      </c>
    </row>
    <row r="34" spans="1:9" x14ac:dyDescent="0.2">
      <c r="A34">
        <v>33</v>
      </c>
      <c r="B34" s="24"/>
      <c r="C34" s="4" t="s">
        <v>64</v>
      </c>
      <c r="D34" s="5" t="s">
        <v>14</v>
      </c>
      <c r="E34" s="6">
        <v>1</v>
      </c>
      <c r="F34" s="4">
        <v>72</v>
      </c>
      <c r="G34" s="12">
        <v>10</v>
      </c>
      <c r="H34" s="13"/>
      <c r="I34" s="12">
        <f t="shared" si="0"/>
        <v>0</v>
      </c>
    </row>
    <row r="35" spans="1:9" x14ac:dyDescent="0.2">
      <c r="A35" s="7">
        <v>34</v>
      </c>
      <c r="B35" s="24"/>
      <c r="C35" s="4" t="s">
        <v>65</v>
      </c>
      <c r="D35" s="5" t="s">
        <v>14</v>
      </c>
      <c r="E35" s="6">
        <v>1</v>
      </c>
      <c r="F35" s="4">
        <v>12</v>
      </c>
      <c r="G35" s="12">
        <v>7.3</v>
      </c>
      <c r="H35" s="13"/>
      <c r="I35" s="12">
        <f t="shared" si="0"/>
        <v>0</v>
      </c>
    </row>
    <row r="36" spans="1:9" x14ac:dyDescent="0.2">
      <c r="A36">
        <v>35</v>
      </c>
      <c r="B36" s="24"/>
      <c r="C36" s="4" t="s">
        <v>66</v>
      </c>
      <c r="D36" s="5" t="s">
        <v>14</v>
      </c>
      <c r="E36" s="6">
        <v>1</v>
      </c>
      <c r="F36" s="4">
        <v>60</v>
      </c>
      <c r="G36" s="12">
        <v>3</v>
      </c>
      <c r="H36" s="13"/>
      <c r="I36" s="12">
        <f t="shared" si="0"/>
        <v>0</v>
      </c>
    </row>
    <row r="37" spans="1:9" x14ac:dyDescent="0.2">
      <c r="A37">
        <v>36</v>
      </c>
      <c r="B37" s="24"/>
      <c r="C37" s="4" t="s">
        <v>207</v>
      </c>
      <c r="D37" s="5" t="s">
        <v>14</v>
      </c>
      <c r="E37" s="6">
        <v>1</v>
      </c>
      <c r="F37" s="4">
        <v>10</v>
      </c>
      <c r="G37" s="12">
        <v>58</v>
      </c>
      <c r="H37" s="13"/>
      <c r="I37" s="12">
        <f t="shared" si="0"/>
        <v>0</v>
      </c>
    </row>
    <row r="38" spans="1:9" x14ac:dyDescent="0.2">
      <c r="A38" s="7">
        <v>37</v>
      </c>
      <c r="B38" s="24"/>
      <c r="C38" s="4" t="s">
        <v>67</v>
      </c>
      <c r="D38" s="5" t="s">
        <v>14</v>
      </c>
      <c r="E38" s="6">
        <v>1</v>
      </c>
      <c r="F38" s="4">
        <v>24</v>
      </c>
      <c r="G38" s="12">
        <v>39</v>
      </c>
      <c r="H38" s="13"/>
      <c r="I38" s="12">
        <f t="shared" si="0"/>
        <v>0</v>
      </c>
    </row>
    <row r="39" spans="1:9" x14ac:dyDescent="0.2">
      <c r="A39">
        <v>38</v>
      </c>
      <c r="B39" s="24"/>
      <c r="C39" s="4" t="s">
        <v>68</v>
      </c>
      <c r="D39" s="5" t="s">
        <v>14</v>
      </c>
      <c r="E39" s="6">
        <v>1</v>
      </c>
      <c r="F39" s="4">
        <v>12</v>
      </c>
      <c r="G39" s="12">
        <v>25</v>
      </c>
      <c r="H39" s="13"/>
      <c r="I39" s="12">
        <f t="shared" si="0"/>
        <v>0</v>
      </c>
    </row>
    <row r="40" spans="1:9" x14ac:dyDescent="0.2">
      <c r="A40" s="7">
        <v>39</v>
      </c>
      <c r="B40" s="24"/>
      <c r="C40" s="4" t="s">
        <v>69</v>
      </c>
      <c r="D40" s="5" t="s">
        <v>14</v>
      </c>
      <c r="E40" s="6">
        <v>1</v>
      </c>
      <c r="F40" s="4">
        <v>24</v>
      </c>
      <c r="G40" s="12">
        <v>8.5</v>
      </c>
      <c r="H40" s="13"/>
      <c r="I40" s="12">
        <f t="shared" si="0"/>
        <v>0</v>
      </c>
    </row>
    <row r="41" spans="1:9" x14ac:dyDescent="0.2">
      <c r="A41">
        <v>40</v>
      </c>
      <c r="B41" s="24"/>
      <c r="C41" s="4" t="s">
        <v>70</v>
      </c>
      <c r="D41" s="5" t="s">
        <v>14</v>
      </c>
      <c r="E41" s="6">
        <v>1</v>
      </c>
      <c r="F41" s="4">
        <v>36</v>
      </c>
      <c r="G41" s="12">
        <v>4</v>
      </c>
      <c r="H41" s="13"/>
      <c r="I41" s="12">
        <f t="shared" si="0"/>
        <v>0</v>
      </c>
    </row>
    <row r="42" spans="1:9" x14ac:dyDescent="0.2">
      <c r="A42">
        <v>41</v>
      </c>
      <c r="B42" s="24"/>
      <c r="C42" s="4" t="s">
        <v>71</v>
      </c>
      <c r="D42" s="5" t="s">
        <v>14</v>
      </c>
      <c r="E42" s="6">
        <v>1</v>
      </c>
      <c r="F42" s="4">
        <v>36</v>
      </c>
      <c r="G42" s="12">
        <v>8.5</v>
      </c>
      <c r="H42" s="13"/>
      <c r="I42" s="12">
        <f t="shared" si="0"/>
        <v>0</v>
      </c>
    </row>
    <row r="43" spans="1:9" x14ac:dyDescent="0.2">
      <c r="A43" s="7">
        <v>42</v>
      </c>
      <c r="B43" s="24"/>
      <c r="C43" s="4" t="s">
        <v>72</v>
      </c>
      <c r="D43" s="5" t="s">
        <v>14</v>
      </c>
      <c r="E43" s="6">
        <v>1</v>
      </c>
      <c r="F43" s="4">
        <v>60</v>
      </c>
      <c r="G43" s="12">
        <v>5.9</v>
      </c>
      <c r="H43" s="13"/>
      <c r="I43" s="12">
        <f t="shared" si="0"/>
        <v>0</v>
      </c>
    </row>
    <row r="44" spans="1:9" x14ac:dyDescent="0.2">
      <c r="A44">
        <v>43</v>
      </c>
      <c r="B44" s="24"/>
      <c r="C44" s="4" t="s">
        <v>208</v>
      </c>
      <c r="D44" s="5" t="s">
        <v>14</v>
      </c>
      <c r="E44" s="6">
        <v>1</v>
      </c>
      <c r="F44" s="4">
        <v>18</v>
      </c>
      <c r="G44" s="12">
        <v>7</v>
      </c>
      <c r="H44" s="13"/>
      <c r="I44" s="12">
        <f t="shared" si="0"/>
        <v>0</v>
      </c>
    </row>
    <row r="45" spans="1:9" x14ac:dyDescent="0.2">
      <c r="A45" s="7">
        <v>44</v>
      </c>
      <c r="B45" s="24"/>
      <c r="C45" s="4" t="s">
        <v>73</v>
      </c>
      <c r="D45" s="5" t="s">
        <v>14</v>
      </c>
      <c r="E45" s="6">
        <v>1</v>
      </c>
      <c r="F45" s="4">
        <v>72</v>
      </c>
      <c r="G45" s="12">
        <v>3.5</v>
      </c>
      <c r="H45" s="13"/>
      <c r="I45" s="12">
        <f t="shared" si="0"/>
        <v>0</v>
      </c>
    </row>
    <row r="46" spans="1:9" x14ac:dyDescent="0.2">
      <c r="A46">
        <v>45</v>
      </c>
      <c r="B46" s="24"/>
      <c r="C46" s="4" t="s">
        <v>74</v>
      </c>
      <c r="D46" s="5" t="s">
        <v>14</v>
      </c>
      <c r="E46" s="6">
        <v>1</v>
      </c>
      <c r="F46" s="4">
        <v>24</v>
      </c>
      <c r="G46" s="12">
        <v>10</v>
      </c>
      <c r="H46" s="13"/>
      <c r="I46" s="12">
        <f t="shared" si="0"/>
        <v>0</v>
      </c>
    </row>
    <row r="47" spans="1:9" x14ac:dyDescent="0.2">
      <c r="A47">
        <v>46</v>
      </c>
      <c r="B47" s="24"/>
      <c r="C47" s="4" t="s">
        <v>75</v>
      </c>
      <c r="D47" s="5" t="s">
        <v>14</v>
      </c>
      <c r="E47" s="6">
        <v>1</v>
      </c>
      <c r="F47" s="4">
        <v>12</v>
      </c>
      <c r="G47" s="12">
        <v>3</v>
      </c>
      <c r="H47" s="13"/>
      <c r="I47" s="12">
        <f t="shared" si="0"/>
        <v>0</v>
      </c>
    </row>
    <row r="48" spans="1:9" x14ac:dyDescent="0.2">
      <c r="A48" s="7">
        <v>47</v>
      </c>
      <c r="B48" s="24"/>
      <c r="C48" s="4" t="s">
        <v>76</v>
      </c>
      <c r="D48" s="5" t="s">
        <v>14</v>
      </c>
      <c r="E48" s="6">
        <v>1</v>
      </c>
      <c r="F48" s="4">
        <v>24</v>
      </c>
      <c r="G48" s="12">
        <v>10</v>
      </c>
      <c r="H48" s="13"/>
      <c r="I48" s="12">
        <f t="shared" si="0"/>
        <v>0</v>
      </c>
    </row>
    <row r="49" spans="1:9" x14ac:dyDescent="0.2">
      <c r="A49">
        <v>48</v>
      </c>
      <c r="B49" s="24"/>
      <c r="C49" s="4" t="s">
        <v>77</v>
      </c>
      <c r="D49" s="5" t="s">
        <v>14</v>
      </c>
      <c r="E49" s="6">
        <v>1</v>
      </c>
      <c r="F49" s="4">
        <v>400</v>
      </c>
      <c r="G49" s="12">
        <v>15</v>
      </c>
      <c r="H49" s="13"/>
      <c r="I49" s="12">
        <f t="shared" si="0"/>
        <v>0</v>
      </c>
    </row>
    <row r="50" spans="1:9" x14ac:dyDescent="0.2">
      <c r="A50" s="7">
        <v>49</v>
      </c>
      <c r="B50" s="24"/>
      <c r="C50" s="4" t="s">
        <v>78</v>
      </c>
      <c r="D50" s="5" t="s">
        <v>14</v>
      </c>
      <c r="E50" s="6">
        <v>1</v>
      </c>
      <c r="F50" s="4">
        <v>36</v>
      </c>
      <c r="G50" s="12">
        <v>2</v>
      </c>
      <c r="H50" s="13"/>
      <c r="I50" s="12">
        <f t="shared" si="0"/>
        <v>0</v>
      </c>
    </row>
    <row r="51" spans="1:9" x14ac:dyDescent="0.2">
      <c r="A51">
        <v>50</v>
      </c>
      <c r="B51" s="24"/>
      <c r="C51" s="4" t="s">
        <v>79</v>
      </c>
      <c r="D51" s="5" t="s">
        <v>14</v>
      </c>
      <c r="E51" s="6">
        <v>1</v>
      </c>
      <c r="F51" s="4">
        <v>300</v>
      </c>
      <c r="G51" s="12">
        <v>4</v>
      </c>
      <c r="H51" s="13"/>
      <c r="I51" s="12">
        <f t="shared" si="0"/>
        <v>0</v>
      </c>
    </row>
    <row r="52" spans="1:9" x14ac:dyDescent="0.2">
      <c r="A52">
        <v>51</v>
      </c>
      <c r="B52" s="25"/>
      <c r="C52" s="4" t="s">
        <v>80</v>
      </c>
      <c r="D52" s="5" t="s">
        <v>14</v>
      </c>
      <c r="E52" s="6">
        <v>1</v>
      </c>
      <c r="F52" s="4">
        <v>12</v>
      </c>
      <c r="G52" s="12">
        <v>11.8</v>
      </c>
      <c r="H52" s="13"/>
      <c r="I52" s="12">
        <f t="shared" si="0"/>
        <v>0</v>
      </c>
    </row>
    <row r="53" spans="1:9" x14ac:dyDescent="0.2">
      <c r="A53" s="7">
        <v>52</v>
      </c>
      <c r="B53" s="26" t="s">
        <v>81</v>
      </c>
      <c r="C53" s="4" t="s">
        <v>82</v>
      </c>
      <c r="D53" s="5" t="s">
        <v>83</v>
      </c>
      <c r="E53" s="6" t="s">
        <v>84</v>
      </c>
      <c r="F53" s="4">
        <v>42</v>
      </c>
      <c r="G53" s="12">
        <v>130</v>
      </c>
      <c r="H53" s="13"/>
      <c r="I53" s="12">
        <f t="shared" si="0"/>
        <v>0</v>
      </c>
    </row>
    <row r="54" spans="1:9" x14ac:dyDescent="0.2">
      <c r="A54">
        <v>53</v>
      </c>
      <c r="B54" s="26"/>
      <c r="C54" s="4" t="s">
        <v>209</v>
      </c>
      <c r="D54" s="5" t="s">
        <v>83</v>
      </c>
      <c r="E54" s="6" t="s">
        <v>85</v>
      </c>
      <c r="F54" s="4">
        <v>72</v>
      </c>
      <c r="G54" s="12">
        <v>49</v>
      </c>
      <c r="H54" s="13"/>
      <c r="I54" s="12">
        <f t="shared" si="0"/>
        <v>0</v>
      </c>
    </row>
    <row r="55" spans="1:9" x14ac:dyDescent="0.2">
      <c r="A55" s="7">
        <v>54</v>
      </c>
      <c r="B55" s="26"/>
      <c r="C55" s="4" t="s">
        <v>86</v>
      </c>
      <c r="D55" s="5" t="s">
        <v>14</v>
      </c>
      <c r="E55" s="6" t="s">
        <v>87</v>
      </c>
      <c r="F55" s="4">
        <v>120</v>
      </c>
      <c r="G55" s="12">
        <v>31</v>
      </c>
      <c r="H55" s="13"/>
      <c r="I55" s="12">
        <f t="shared" si="0"/>
        <v>0</v>
      </c>
    </row>
    <row r="56" spans="1:9" x14ac:dyDescent="0.2">
      <c r="A56">
        <v>55</v>
      </c>
      <c r="B56" s="26"/>
      <c r="C56" s="4" t="s">
        <v>88</v>
      </c>
      <c r="D56" s="5" t="s">
        <v>14</v>
      </c>
      <c r="E56" s="6" t="s">
        <v>56</v>
      </c>
      <c r="F56" s="4">
        <v>24</v>
      </c>
      <c r="G56" s="12">
        <v>47</v>
      </c>
      <c r="H56" s="13"/>
      <c r="I56" s="12">
        <f t="shared" si="0"/>
        <v>0</v>
      </c>
    </row>
    <row r="57" spans="1:9" x14ac:dyDescent="0.2">
      <c r="A57">
        <v>56</v>
      </c>
      <c r="B57" s="26"/>
      <c r="C57" s="4" t="s">
        <v>89</v>
      </c>
      <c r="D57" s="5" t="s">
        <v>83</v>
      </c>
      <c r="E57" s="6">
        <v>1</v>
      </c>
      <c r="F57" s="4">
        <v>36</v>
      </c>
      <c r="G57" s="12">
        <v>80</v>
      </c>
      <c r="H57" s="13"/>
      <c r="I57" s="12">
        <f t="shared" si="0"/>
        <v>0</v>
      </c>
    </row>
    <row r="58" spans="1:9" x14ac:dyDescent="0.2">
      <c r="A58" s="7">
        <v>57</v>
      </c>
      <c r="B58" s="26"/>
      <c r="C58" s="4" t="s">
        <v>90</v>
      </c>
      <c r="D58" s="5" t="s">
        <v>83</v>
      </c>
      <c r="E58" s="6">
        <v>1</v>
      </c>
      <c r="F58" s="4">
        <v>24</v>
      </c>
      <c r="G58" s="12">
        <v>49</v>
      </c>
      <c r="H58" s="13"/>
      <c r="I58" s="12">
        <f t="shared" si="0"/>
        <v>0</v>
      </c>
    </row>
    <row r="59" spans="1:9" x14ac:dyDescent="0.2">
      <c r="A59">
        <v>58</v>
      </c>
      <c r="B59" s="26"/>
      <c r="C59" s="4" t="s">
        <v>91</v>
      </c>
      <c r="D59" s="5" t="s">
        <v>83</v>
      </c>
      <c r="E59" s="6" t="s">
        <v>92</v>
      </c>
      <c r="F59" s="4">
        <v>120</v>
      </c>
      <c r="G59" s="12">
        <v>249</v>
      </c>
      <c r="H59" s="13"/>
      <c r="I59" s="12">
        <f t="shared" si="0"/>
        <v>0</v>
      </c>
    </row>
    <row r="60" spans="1:9" x14ac:dyDescent="0.2">
      <c r="A60" s="7">
        <v>59</v>
      </c>
      <c r="B60" s="26"/>
      <c r="C60" s="4" t="s">
        <v>93</v>
      </c>
      <c r="D60" s="5" t="s">
        <v>83</v>
      </c>
      <c r="E60" s="6">
        <v>1</v>
      </c>
      <c r="F60" s="4">
        <v>24</v>
      </c>
      <c r="G60" s="12">
        <v>36</v>
      </c>
      <c r="H60" s="13"/>
      <c r="I60" s="12">
        <f t="shared" si="0"/>
        <v>0</v>
      </c>
    </row>
    <row r="61" spans="1:9" x14ac:dyDescent="0.2">
      <c r="A61">
        <v>60</v>
      </c>
      <c r="B61" s="26"/>
      <c r="C61" s="4" t="s">
        <v>94</v>
      </c>
      <c r="D61" s="5" t="s">
        <v>83</v>
      </c>
      <c r="E61" s="6">
        <v>1</v>
      </c>
      <c r="F61" s="4">
        <v>40</v>
      </c>
      <c r="G61" s="12">
        <v>358</v>
      </c>
      <c r="H61" s="13"/>
      <c r="I61" s="12">
        <f t="shared" si="0"/>
        <v>0</v>
      </c>
    </row>
    <row r="62" spans="1:9" x14ac:dyDescent="0.2">
      <c r="A62">
        <v>61</v>
      </c>
      <c r="B62" s="26"/>
      <c r="C62" s="5" t="s">
        <v>95</v>
      </c>
      <c r="D62" s="5" t="s">
        <v>96</v>
      </c>
      <c r="E62" s="8">
        <v>1</v>
      </c>
      <c r="F62" s="5">
        <v>150</v>
      </c>
      <c r="G62" s="14">
        <v>190</v>
      </c>
      <c r="H62" s="13"/>
      <c r="I62" s="12">
        <f t="shared" si="0"/>
        <v>0</v>
      </c>
    </row>
    <row r="63" spans="1:9" x14ac:dyDescent="0.2">
      <c r="A63" s="7">
        <v>62</v>
      </c>
      <c r="B63" s="26"/>
      <c r="C63" s="5" t="s">
        <v>97</v>
      </c>
      <c r="D63" s="5" t="s">
        <v>96</v>
      </c>
      <c r="E63" s="8">
        <v>1</v>
      </c>
      <c r="F63" s="5">
        <v>30</v>
      </c>
      <c r="G63" s="14">
        <v>110</v>
      </c>
      <c r="H63" s="13"/>
      <c r="I63" s="12">
        <f t="shared" si="0"/>
        <v>0</v>
      </c>
    </row>
    <row r="64" spans="1:9" x14ac:dyDescent="0.2">
      <c r="A64">
        <v>63</v>
      </c>
      <c r="B64" s="26"/>
      <c r="C64" s="5" t="s">
        <v>98</v>
      </c>
      <c r="D64" s="5" t="s">
        <v>96</v>
      </c>
      <c r="E64" s="8">
        <v>1</v>
      </c>
      <c r="F64" s="5">
        <v>100</v>
      </c>
      <c r="G64" s="14">
        <v>89</v>
      </c>
      <c r="H64" s="13"/>
      <c r="I64" s="12">
        <f t="shared" si="0"/>
        <v>0</v>
      </c>
    </row>
    <row r="65" spans="1:9" x14ac:dyDescent="0.2">
      <c r="A65" s="7">
        <v>64</v>
      </c>
      <c r="B65" s="26"/>
      <c r="C65" s="5" t="s">
        <v>99</v>
      </c>
      <c r="D65" s="5" t="s">
        <v>96</v>
      </c>
      <c r="E65" s="8">
        <v>1</v>
      </c>
      <c r="F65" s="5">
        <v>120</v>
      </c>
      <c r="G65" s="14">
        <v>120</v>
      </c>
      <c r="H65" s="13"/>
      <c r="I65" s="12">
        <f t="shared" si="0"/>
        <v>0</v>
      </c>
    </row>
    <row r="66" spans="1:9" x14ac:dyDescent="0.2">
      <c r="A66">
        <v>65</v>
      </c>
      <c r="B66" s="26"/>
      <c r="C66" s="5" t="s">
        <v>210</v>
      </c>
      <c r="D66" s="5" t="s">
        <v>14</v>
      </c>
      <c r="E66" s="8">
        <v>1</v>
      </c>
      <c r="F66" s="5">
        <v>60</v>
      </c>
      <c r="G66" s="14">
        <v>125</v>
      </c>
      <c r="H66" s="13"/>
      <c r="I66" s="12">
        <f t="shared" ref="I66:I129" si="1">+H66*F66</f>
        <v>0</v>
      </c>
    </row>
    <row r="67" spans="1:9" x14ac:dyDescent="0.2">
      <c r="A67">
        <v>66</v>
      </c>
      <c r="B67" s="26"/>
      <c r="C67" s="5" t="s">
        <v>100</v>
      </c>
      <c r="D67" s="5" t="s">
        <v>96</v>
      </c>
      <c r="E67" s="8">
        <v>1</v>
      </c>
      <c r="F67" s="5">
        <v>120</v>
      </c>
      <c r="G67" s="14">
        <v>145</v>
      </c>
      <c r="H67" s="13"/>
      <c r="I67" s="12">
        <f t="shared" si="1"/>
        <v>0</v>
      </c>
    </row>
    <row r="68" spans="1:9" x14ac:dyDescent="0.2">
      <c r="A68" s="7">
        <v>67</v>
      </c>
      <c r="B68" s="26"/>
      <c r="C68" s="5" t="s">
        <v>101</v>
      </c>
      <c r="D68" s="5" t="s">
        <v>96</v>
      </c>
      <c r="E68" s="8">
        <v>1</v>
      </c>
      <c r="F68" s="5">
        <v>60</v>
      </c>
      <c r="G68" s="14">
        <v>160</v>
      </c>
      <c r="H68" s="13"/>
      <c r="I68" s="12">
        <f t="shared" si="1"/>
        <v>0</v>
      </c>
    </row>
    <row r="69" spans="1:9" x14ac:dyDescent="0.2">
      <c r="A69">
        <v>68</v>
      </c>
      <c r="B69" s="17" t="s">
        <v>102</v>
      </c>
      <c r="C69" s="4" t="s">
        <v>103</v>
      </c>
      <c r="D69" s="5" t="s">
        <v>14</v>
      </c>
      <c r="E69" s="6" t="s">
        <v>104</v>
      </c>
      <c r="F69" s="4">
        <v>100</v>
      </c>
      <c r="G69" s="12">
        <v>209</v>
      </c>
      <c r="H69" s="13"/>
      <c r="I69" s="12">
        <f t="shared" si="1"/>
        <v>0</v>
      </c>
    </row>
    <row r="70" spans="1:9" x14ac:dyDescent="0.2">
      <c r="A70" s="7">
        <v>69</v>
      </c>
      <c r="B70" s="18"/>
      <c r="C70" s="4" t="s">
        <v>105</v>
      </c>
      <c r="D70" s="5" t="s">
        <v>14</v>
      </c>
      <c r="E70" s="6" t="s">
        <v>104</v>
      </c>
      <c r="F70" s="4">
        <v>100</v>
      </c>
      <c r="G70" s="12">
        <v>240</v>
      </c>
      <c r="H70" s="13"/>
      <c r="I70" s="12">
        <f t="shared" si="1"/>
        <v>0</v>
      </c>
    </row>
    <row r="71" spans="1:9" x14ac:dyDescent="0.2">
      <c r="A71">
        <v>70</v>
      </c>
      <c r="B71" s="18"/>
      <c r="C71" s="4" t="s">
        <v>106</v>
      </c>
      <c r="D71" s="5" t="s">
        <v>14</v>
      </c>
      <c r="E71" s="6" t="s">
        <v>107</v>
      </c>
      <c r="F71" s="4">
        <v>60</v>
      </c>
      <c r="G71" s="12">
        <v>185</v>
      </c>
      <c r="H71" s="13"/>
      <c r="I71" s="12">
        <f t="shared" si="1"/>
        <v>0</v>
      </c>
    </row>
    <row r="72" spans="1:9" x14ac:dyDescent="0.2">
      <c r="A72">
        <v>71</v>
      </c>
      <c r="B72" s="18"/>
      <c r="C72" s="4" t="s">
        <v>108</v>
      </c>
      <c r="D72" s="5" t="s">
        <v>14</v>
      </c>
      <c r="E72" s="6" t="s">
        <v>109</v>
      </c>
      <c r="F72" s="4">
        <v>15</v>
      </c>
      <c r="G72" s="12">
        <v>9.6999999999999993</v>
      </c>
      <c r="H72" s="13"/>
      <c r="I72" s="12">
        <f t="shared" si="1"/>
        <v>0</v>
      </c>
    </row>
    <row r="73" spans="1:9" x14ac:dyDescent="0.2">
      <c r="A73" s="7">
        <v>72</v>
      </c>
      <c r="B73" s="18"/>
      <c r="C73" s="4" t="s">
        <v>110</v>
      </c>
      <c r="D73" s="5" t="s">
        <v>14</v>
      </c>
      <c r="E73" s="6" t="s">
        <v>109</v>
      </c>
      <c r="F73" s="4">
        <v>1000</v>
      </c>
      <c r="G73" s="12">
        <v>2</v>
      </c>
      <c r="H73" s="13"/>
      <c r="I73" s="12">
        <f t="shared" si="1"/>
        <v>0</v>
      </c>
    </row>
    <row r="74" spans="1:9" x14ac:dyDescent="0.2">
      <c r="A74">
        <v>73</v>
      </c>
      <c r="B74" s="18"/>
      <c r="C74" s="4" t="s">
        <v>111</v>
      </c>
      <c r="D74" s="5" t="s">
        <v>14</v>
      </c>
      <c r="E74" s="6" t="s">
        <v>109</v>
      </c>
      <c r="F74" s="4">
        <v>60</v>
      </c>
      <c r="G74" s="12">
        <v>7.5</v>
      </c>
      <c r="H74" s="13"/>
      <c r="I74" s="12">
        <f t="shared" si="1"/>
        <v>0</v>
      </c>
    </row>
    <row r="75" spans="1:9" x14ac:dyDescent="0.2">
      <c r="A75" s="7">
        <v>74</v>
      </c>
      <c r="B75" s="18"/>
      <c r="C75" s="4" t="s">
        <v>112</v>
      </c>
      <c r="D75" s="5" t="s">
        <v>14</v>
      </c>
      <c r="E75" s="6" t="s">
        <v>109</v>
      </c>
      <c r="F75" s="4">
        <v>80</v>
      </c>
      <c r="G75" s="12">
        <v>15</v>
      </c>
      <c r="H75" s="13"/>
      <c r="I75" s="12">
        <f t="shared" si="1"/>
        <v>0</v>
      </c>
    </row>
    <row r="76" spans="1:9" x14ac:dyDescent="0.2">
      <c r="A76">
        <v>75</v>
      </c>
      <c r="B76" s="18"/>
      <c r="C76" s="4" t="s">
        <v>113</v>
      </c>
      <c r="D76" s="5" t="s">
        <v>14</v>
      </c>
      <c r="E76" s="6" t="s">
        <v>109</v>
      </c>
      <c r="F76" s="4">
        <v>40</v>
      </c>
      <c r="G76" s="12">
        <v>8.5</v>
      </c>
      <c r="H76" s="13"/>
      <c r="I76" s="12">
        <f t="shared" si="1"/>
        <v>0</v>
      </c>
    </row>
    <row r="77" spans="1:9" x14ac:dyDescent="0.2">
      <c r="A77">
        <v>76</v>
      </c>
      <c r="B77" s="18"/>
      <c r="C77" s="4" t="s">
        <v>114</v>
      </c>
      <c r="D77" s="5" t="s">
        <v>14</v>
      </c>
      <c r="E77" s="6" t="s">
        <v>109</v>
      </c>
      <c r="F77" s="4">
        <v>40</v>
      </c>
      <c r="G77" s="12">
        <v>8.5</v>
      </c>
      <c r="H77" s="13"/>
      <c r="I77" s="12">
        <f t="shared" si="1"/>
        <v>0</v>
      </c>
    </row>
    <row r="78" spans="1:9" x14ac:dyDescent="0.2">
      <c r="A78" s="7">
        <v>77</v>
      </c>
      <c r="B78" s="18"/>
      <c r="C78" s="4" t="s">
        <v>115</v>
      </c>
      <c r="D78" s="5" t="s">
        <v>14</v>
      </c>
      <c r="E78" s="6" t="s">
        <v>109</v>
      </c>
      <c r="F78" s="4">
        <v>20</v>
      </c>
      <c r="G78" s="12">
        <v>3</v>
      </c>
      <c r="H78" s="13"/>
      <c r="I78" s="12">
        <f t="shared" si="1"/>
        <v>0</v>
      </c>
    </row>
    <row r="79" spans="1:9" x14ac:dyDescent="0.2">
      <c r="A79">
        <v>78</v>
      </c>
      <c r="B79" s="18"/>
      <c r="C79" s="4" t="s">
        <v>184</v>
      </c>
      <c r="D79" s="5" t="s">
        <v>14</v>
      </c>
      <c r="E79" s="6" t="s">
        <v>109</v>
      </c>
      <c r="F79" s="4">
        <v>40</v>
      </c>
      <c r="G79" s="12">
        <v>22</v>
      </c>
      <c r="H79" s="13"/>
      <c r="I79" s="12">
        <f t="shared" si="1"/>
        <v>0</v>
      </c>
    </row>
    <row r="80" spans="1:9" x14ac:dyDescent="0.2">
      <c r="A80" s="7">
        <v>79</v>
      </c>
      <c r="B80" s="18"/>
      <c r="C80" s="4" t="s">
        <v>185</v>
      </c>
      <c r="D80" s="5" t="s">
        <v>14</v>
      </c>
      <c r="E80" s="6" t="s">
        <v>186</v>
      </c>
      <c r="F80" s="4">
        <v>12</v>
      </c>
      <c r="G80" s="12">
        <v>9</v>
      </c>
      <c r="H80" s="13"/>
      <c r="I80" s="12">
        <f t="shared" si="1"/>
        <v>0</v>
      </c>
    </row>
    <row r="81" spans="1:9" x14ac:dyDescent="0.2">
      <c r="A81">
        <v>80</v>
      </c>
      <c r="B81" s="18"/>
      <c r="C81" s="4" t="s">
        <v>187</v>
      </c>
      <c r="D81" s="5" t="s">
        <v>14</v>
      </c>
      <c r="E81" s="6">
        <v>1</v>
      </c>
      <c r="F81" s="4">
        <v>15</v>
      </c>
      <c r="G81" s="12">
        <v>25.5</v>
      </c>
      <c r="H81" s="13"/>
      <c r="I81" s="12">
        <f t="shared" si="1"/>
        <v>0</v>
      </c>
    </row>
    <row r="82" spans="1:9" x14ac:dyDescent="0.2">
      <c r="A82">
        <v>81</v>
      </c>
      <c r="B82" s="18"/>
      <c r="C82" s="4" t="s">
        <v>188</v>
      </c>
      <c r="D82" s="5" t="s">
        <v>14</v>
      </c>
      <c r="E82" s="6">
        <v>1</v>
      </c>
      <c r="F82" s="4">
        <v>180</v>
      </c>
      <c r="G82" s="12">
        <v>4.0999999999999996</v>
      </c>
      <c r="H82" s="13"/>
      <c r="I82" s="12">
        <f t="shared" si="1"/>
        <v>0</v>
      </c>
    </row>
    <row r="83" spans="1:9" x14ac:dyDescent="0.2">
      <c r="A83" s="7">
        <v>82</v>
      </c>
      <c r="B83" s="19"/>
      <c r="C83" s="4" t="s">
        <v>189</v>
      </c>
      <c r="D83" s="5" t="s">
        <v>14</v>
      </c>
      <c r="E83" s="6">
        <v>1</v>
      </c>
      <c r="F83" s="4">
        <v>15</v>
      </c>
      <c r="G83" s="12">
        <v>25.5</v>
      </c>
      <c r="H83" s="13"/>
      <c r="I83" s="12">
        <f t="shared" si="1"/>
        <v>0</v>
      </c>
    </row>
    <row r="84" spans="1:9" x14ac:dyDescent="0.2">
      <c r="A84">
        <v>83</v>
      </c>
      <c r="B84" s="17" t="s">
        <v>121</v>
      </c>
      <c r="C84" s="4" t="s">
        <v>116</v>
      </c>
      <c r="D84" s="5" t="s">
        <v>117</v>
      </c>
      <c r="E84" s="6">
        <v>1</v>
      </c>
      <c r="F84" s="4">
        <v>650</v>
      </c>
      <c r="G84" s="12">
        <v>7.6</v>
      </c>
      <c r="H84" s="13"/>
      <c r="I84" s="12">
        <f t="shared" si="1"/>
        <v>0</v>
      </c>
    </row>
    <row r="85" spans="1:9" x14ac:dyDescent="0.2">
      <c r="A85" s="7">
        <v>84</v>
      </c>
      <c r="B85" s="18"/>
      <c r="C85" s="4" t="s">
        <v>118</v>
      </c>
      <c r="D85" s="5" t="s">
        <v>117</v>
      </c>
      <c r="E85" s="6">
        <v>1</v>
      </c>
      <c r="F85" s="4">
        <v>228</v>
      </c>
      <c r="G85" s="12">
        <v>63</v>
      </c>
      <c r="H85" s="13"/>
      <c r="I85" s="12">
        <f t="shared" si="1"/>
        <v>0</v>
      </c>
    </row>
    <row r="86" spans="1:9" x14ac:dyDescent="0.2">
      <c r="A86">
        <v>85</v>
      </c>
      <c r="B86" s="18"/>
      <c r="C86" s="4" t="s">
        <v>119</v>
      </c>
      <c r="D86" s="5" t="s">
        <v>117</v>
      </c>
      <c r="E86" s="6">
        <v>1</v>
      </c>
      <c r="F86" s="4">
        <v>120</v>
      </c>
      <c r="G86" s="12">
        <v>17</v>
      </c>
      <c r="H86" s="13"/>
      <c r="I86" s="12">
        <f t="shared" si="1"/>
        <v>0</v>
      </c>
    </row>
    <row r="87" spans="1:9" x14ac:dyDescent="0.2">
      <c r="A87">
        <v>86</v>
      </c>
      <c r="B87" s="18"/>
      <c r="C87" s="4" t="s">
        <v>120</v>
      </c>
      <c r="D87" s="5" t="s">
        <v>117</v>
      </c>
      <c r="E87" s="6">
        <v>1</v>
      </c>
      <c r="F87" s="4">
        <v>150</v>
      </c>
      <c r="G87" s="12">
        <v>11</v>
      </c>
      <c r="H87" s="13"/>
      <c r="I87" s="12">
        <f t="shared" si="1"/>
        <v>0</v>
      </c>
    </row>
    <row r="88" spans="1:9" x14ac:dyDescent="0.2">
      <c r="A88" s="7">
        <v>87</v>
      </c>
      <c r="B88" s="18"/>
      <c r="C88" s="4" t="s">
        <v>190</v>
      </c>
      <c r="D88" s="5" t="s">
        <v>191</v>
      </c>
      <c r="E88" s="6">
        <v>1</v>
      </c>
      <c r="F88" s="4">
        <v>120</v>
      </c>
      <c r="G88" s="12">
        <v>30</v>
      </c>
      <c r="H88" s="13"/>
      <c r="I88" s="12">
        <f t="shared" si="1"/>
        <v>0</v>
      </c>
    </row>
    <row r="89" spans="1:9" x14ac:dyDescent="0.2">
      <c r="A89">
        <v>88</v>
      </c>
      <c r="B89" s="18"/>
      <c r="C89" s="4" t="s">
        <v>122</v>
      </c>
      <c r="D89" s="5" t="s">
        <v>123</v>
      </c>
      <c r="E89" s="6">
        <v>1</v>
      </c>
      <c r="F89" s="4">
        <v>500</v>
      </c>
      <c r="G89" s="12">
        <v>3.2</v>
      </c>
      <c r="H89" s="13"/>
      <c r="I89" s="12">
        <f t="shared" si="1"/>
        <v>0</v>
      </c>
    </row>
    <row r="90" spans="1:9" x14ac:dyDescent="0.2">
      <c r="A90" s="7">
        <v>89</v>
      </c>
      <c r="B90" s="18"/>
      <c r="C90" s="4" t="s">
        <v>192</v>
      </c>
      <c r="D90" s="5" t="s">
        <v>123</v>
      </c>
      <c r="E90" s="6">
        <v>1</v>
      </c>
      <c r="F90" s="4">
        <v>50</v>
      </c>
      <c r="G90" s="12">
        <v>12.5</v>
      </c>
      <c r="H90" s="13"/>
      <c r="I90" s="12">
        <f t="shared" si="1"/>
        <v>0</v>
      </c>
    </row>
    <row r="91" spans="1:9" x14ac:dyDescent="0.2">
      <c r="A91">
        <v>90</v>
      </c>
      <c r="B91" s="18"/>
      <c r="C91" s="4" t="s">
        <v>124</v>
      </c>
      <c r="D91" s="5" t="s">
        <v>14</v>
      </c>
      <c r="E91" s="6">
        <v>1</v>
      </c>
      <c r="F91" s="4">
        <v>72</v>
      </c>
      <c r="G91" s="12">
        <v>5.9</v>
      </c>
      <c r="H91" s="13"/>
      <c r="I91" s="12">
        <f t="shared" si="1"/>
        <v>0</v>
      </c>
    </row>
    <row r="92" spans="1:9" x14ac:dyDescent="0.2">
      <c r="A92">
        <v>91</v>
      </c>
      <c r="B92" s="18"/>
      <c r="C92" s="4" t="s">
        <v>125</v>
      </c>
      <c r="D92" s="5" t="s">
        <v>126</v>
      </c>
      <c r="E92" s="6" t="s">
        <v>193</v>
      </c>
      <c r="F92" s="4">
        <v>120</v>
      </c>
      <c r="G92" s="12">
        <v>4.68</v>
      </c>
      <c r="H92" s="13"/>
      <c r="I92" s="12">
        <f t="shared" si="1"/>
        <v>0</v>
      </c>
    </row>
    <row r="93" spans="1:9" x14ac:dyDescent="0.2">
      <c r="A93" s="7">
        <v>92</v>
      </c>
      <c r="B93" s="18"/>
      <c r="C93" s="9" t="s">
        <v>194</v>
      </c>
      <c r="D93" s="10" t="s">
        <v>126</v>
      </c>
      <c r="E93" s="11" t="s">
        <v>195</v>
      </c>
      <c r="F93" s="9">
        <v>120</v>
      </c>
      <c r="G93" s="15">
        <v>50</v>
      </c>
      <c r="H93" s="27"/>
      <c r="I93" s="15">
        <f t="shared" si="1"/>
        <v>0</v>
      </c>
    </row>
    <row r="94" spans="1:9" x14ac:dyDescent="0.2">
      <c r="A94">
        <v>93</v>
      </c>
      <c r="B94" s="18"/>
      <c r="C94" s="9" t="s">
        <v>196</v>
      </c>
      <c r="D94" s="10" t="s">
        <v>197</v>
      </c>
      <c r="E94" s="11" t="s">
        <v>198</v>
      </c>
      <c r="F94" s="9">
        <v>300</v>
      </c>
      <c r="G94" s="15">
        <v>2.7</v>
      </c>
      <c r="H94" s="13"/>
      <c r="I94" s="12">
        <f t="shared" si="1"/>
        <v>0</v>
      </c>
    </row>
    <row r="95" spans="1:9" x14ac:dyDescent="0.2">
      <c r="A95" s="7">
        <v>94</v>
      </c>
      <c r="B95" s="18"/>
      <c r="C95" s="4" t="s">
        <v>127</v>
      </c>
      <c r="D95" s="5" t="s">
        <v>117</v>
      </c>
      <c r="E95" s="6" t="s">
        <v>128</v>
      </c>
      <c r="F95" s="4">
        <v>120</v>
      </c>
      <c r="G95" s="12">
        <v>11</v>
      </c>
      <c r="H95" s="13"/>
      <c r="I95" s="12">
        <f t="shared" si="1"/>
        <v>0</v>
      </c>
    </row>
    <row r="96" spans="1:9" x14ac:dyDescent="0.2">
      <c r="A96">
        <v>95</v>
      </c>
      <c r="B96" s="18"/>
      <c r="C96" s="4" t="s">
        <v>199</v>
      </c>
      <c r="D96" s="5" t="s">
        <v>197</v>
      </c>
      <c r="E96" s="6" t="s">
        <v>198</v>
      </c>
      <c r="F96" s="4">
        <v>120</v>
      </c>
      <c r="G96" s="12">
        <v>7.5</v>
      </c>
      <c r="H96" s="13"/>
      <c r="I96" s="12">
        <f t="shared" si="1"/>
        <v>0</v>
      </c>
    </row>
    <row r="97" spans="1:9" x14ac:dyDescent="0.2">
      <c r="A97">
        <v>96</v>
      </c>
      <c r="B97" s="18"/>
      <c r="C97" s="4" t="s">
        <v>129</v>
      </c>
      <c r="D97" s="5" t="s">
        <v>117</v>
      </c>
      <c r="E97" s="6" t="s">
        <v>130</v>
      </c>
      <c r="F97" s="4">
        <v>120</v>
      </c>
      <c r="G97" s="12">
        <v>15</v>
      </c>
      <c r="H97" s="13"/>
      <c r="I97" s="12">
        <f t="shared" si="1"/>
        <v>0</v>
      </c>
    </row>
    <row r="98" spans="1:9" x14ac:dyDescent="0.2">
      <c r="A98" s="7">
        <v>97</v>
      </c>
      <c r="B98" s="18"/>
      <c r="C98" s="4" t="s">
        <v>131</v>
      </c>
      <c r="D98" s="5" t="s">
        <v>14</v>
      </c>
      <c r="E98" s="6" t="s">
        <v>132</v>
      </c>
      <c r="F98" s="4">
        <v>120</v>
      </c>
      <c r="G98" s="12">
        <v>11.5</v>
      </c>
      <c r="H98" s="13"/>
      <c r="I98" s="12">
        <f t="shared" si="1"/>
        <v>0</v>
      </c>
    </row>
    <row r="99" spans="1:9" x14ac:dyDescent="0.2">
      <c r="A99">
        <v>98</v>
      </c>
      <c r="B99" s="18"/>
      <c r="C99" s="4" t="s">
        <v>133</v>
      </c>
      <c r="D99" s="5" t="s">
        <v>134</v>
      </c>
      <c r="E99" s="6" t="s">
        <v>135</v>
      </c>
      <c r="F99" s="4">
        <v>120</v>
      </c>
      <c r="G99" s="12">
        <v>12</v>
      </c>
      <c r="H99" s="13"/>
      <c r="I99" s="12">
        <f t="shared" si="1"/>
        <v>0</v>
      </c>
    </row>
    <row r="100" spans="1:9" x14ac:dyDescent="0.2">
      <c r="A100" s="7">
        <v>99</v>
      </c>
      <c r="B100" s="18"/>
      <c r="C100" s="4" t="s">
        <v>136</v>
      </c>
      <c r="D100" s="5" t="s">
        <v>14</v>
      </c>
      <c r="E100" s="6" t="s">
        <v>137</v>
      </c>
      <c r="F100" s="4">
        <v>72</v>
      </c>
      <c r="G100" s="12">
        <v>12</v>
      </c>
      <c r="H100" s="13"/>
      <c r="I100" s="12">
        <f t="shared" si="1"/>
        <v>0</v>
      </c>
    </row>
    <row r="101" spans="1:9" x14ac:dyDescent="0.2">
      <c r="A101">
        <v>100</v>
      </c>
      <c r="B101" s="18"/>
      <c r="C101" s="4" t="s">
        <v>138</v>
      </c>
      <c r="D101" s="5" t="s">
        <v>14</v>
      </c>
      <c r="E101" s="6" t="s">
        <v>137</v>
      </c>
      <c r="F101" s="4">
        <v>120</v>
      </c>
      <c r="G101" s="12">
        <v>12</v>
      </c>
      <c r="H101" s="13"/>
      <c r="I101" s="12">
        <f t="shared" si="1"/>
        <v>0</v>
      </c>
    </row>
    <row r="102" spans="1:9" x14ac:dyDescent="0.2">
      <c r="A102">
        <v>101</v>
      </c>
      <c r="B102" s="18"/>
      <c r="C102" s="4" t="s">
        <v>139</v>
      </c>
      <c r="D102" s="5" t="s">
        <v>140</v>
      </c>
      <c r="E102" s="6" t="s">
        <v>141</v>
      </c>
      <c r="F102" s="4">
        <v>120</v>
      </c>
      <c r="G102" s="12">
        <v>6.5</v>
      </c>
      <c r="H102" s="13"/>
      <c r="I102" s="12">
        <f t="shared" si="1"/>
        <v>0</v>
      </c>
    </row>
    <row r="103" spans="1:9" x14ac:dyDescent="0.2">
      <c r="A103" s="7">
        <v>102</v>
      </c>
      <c r="B103" s="18"/>
      <c r="C103" s="4" t="s">
        <v>200</v>
      </c>
      <c r="D103" s="5" t="s">
        <v>140</v>
      </c>
      <c r="E103" s="6">
        <v>1</v>
      </c>
      <c r="F103" s="4">
        <v>120</v>
      </c>
      <c r="G103" s="12">
        <v>5.9</v>
      </c>
      <c r="H103" s="13"/>
      <c r="I103" s="12">
        <f t="shared" si="1"/>
        <v>0</v>
      </c>
    </row>
    <row r="104" spans="1:9" x14ac:dyDescent="0.2">
      <c r="A104">
        <v>103</v>
      </c>
      <c r="B104" s="18"/>
      <c r="C104" s="4" t="s">
        <v>142</v>
      </c>
      <c r="D104" s="5" t="s">
        <v>140</v>
      </c>
      <c r="E104" s="6" t="s">
        <v>143</v>
      </c>
      <c r="F104" s="4">
        <v>60</v>
      </c>
      <c r="G104" s="12">
        <v>8.5</v>
      </c>
      <c r="H104" s="13"/>
      <c r="I104" s="12">
        <f t="shared" si="1"/>
        <v>0</v>
      </c>
    </row>
    <row r="105" spans="1:9" x14ac:dyDescent="0.2">
      <c r="A105" s="7">
        <v>104</v>
      </c>
      <c r="B105" s="18"/>
      <c r="C105" s="4" t="s">
        <v>144</v>
      </c>
      <c r="D105" s="5" t="s">
        <v>140</v>
      </c>
      <c r="E105" s="6" t="s">
        <v>135</v>
      </c>
      <c r="F105" s="4">
        <v>120</v>
      </c>
      <c r="G105" s="12">
        <v>8.5</v>
      </c>
      <c r="H105" s="13"/>
      <c r="I105" s="12">
        <f t="shared" si="1"/>
        <v>0</v>
      </c>
    </row>
    <row r="106" spans="1:9" x14ac:dyDescent="0.2">
      <c r="A106">
        <v>105</v>
      </c>
      <c r="B106" s="18"/>
      <c r="C106" s="4" t="s">
        <v>145</v>
      </c>
      <c r="D106" s="5" t="s">
        <v>146</v>
      </c>
      <c r="E106" s="6" t="s">
        <v>135</v>
      </c>
      <c r="F106" s="4">
        <v>120</v>
      </c>
      <c r="G106" s="12">
        <v>8.5</v>
      </c>
      <c r="H106" s="13"/>
      <c r="I106" s="12">
        <f t="shared" si="1"/>
        <v>0</v>
      </c>
    </row>
    <row r="107" spans="1:9" x14ac:dyDescent="0.2">
      <c r="A107">
        <v>106</v>
      </c>
      <c r="B107" s="18"/>
      <c r="C107" s="4" t="s">
        <v>147</v>
      </c>
      <c r="D107" s="5" t="s">
        <v>148</v>
      </c>
      <c r="E107" s="6" t="s">
        <v>149</v>
      </c>
      <c r="F107" s="4">
        <v>60</v>
      </c>
      <c r="G107" s="12">
        <v>21</v>
      </c>
      <c r="H107" s="13"/>
      <c r="I107" s="12">
        <f t="shared" si="1"/>
        <v>0</v>
      </c>
    </row>
    <row r="108" spans="1:9" x14ac:dyDescent="0.2">
      <c r="A108" s="7">
        <v>107</v>
      </c>
      <c r="B108" s="18"/>
      <c r="C108" s="4" t="s">
        <v>150</v>
      </c>
      <c r="D108" s="5" t="s">
        <v>148</v>
      </c>
      <c r="E108" s="6" t="s">
        <v>151</v>
      </c>
      <c r="F108" s="4">
        <v>24</v>
      </c>
      <c r="G108" s="12">
        <v>19.899999999999999</v>
      </c>
      <c r="H108" s="13"/>
      <c r="I108" s="12">
        <f t="shared" si="1"/>
        <v>0</v>
      </c>
    </row>
    <row r="109" spans="1:9" x14ac:dyDescent="0.2">
      <c r="A109">
        <v>108</v>
      </c>
      <c r="B109" s="18"/>
      <c r="C109" s="4" t="s">
        <v>152</v>
      </c>
      <c r="D109" s="5" t="s">
        <v>153</v>
      </c>
      <c r="E109" s="6" t="s">
        <v>48</v>
      </c>
      <c r="F109" s="4">
        <v>50</v>
      </c>
      <c r="G109" s="12">
        <v>65</v>
      </c>
      <c r="H109" s="13"/>
      <c r="I109" s="12">
        <f t="shared" si="1"/>
        <v>0</v>
      </c>
    </row>
    <row r="110" spans="1:9" x14ac:dyDescent="0.2">
      <c r="A110" s="7">
        <v>109</v>
      </c>
      <c r="B110" s="18"/>
      <c r="C110" s="4" t="s">
        <v>154</v>
      </c>
      <c r="D110" s="5" t="s">
        <v>155</v>
      </c>
      <c r="E110" s="6" t="s">
        <v>156</v>
      </c>
      <c r="F110" s="4">
        <v>80</v>
      </c>
      <c r="G110" s="12">
        <v>50</v>
      </c>
      <c r="H110" s="13"/>
      <c r="I110" s="12">
        <f t="shared" si="1"/>
        <v>0</v>
      </c>
    </row>
    <row r="111" spans="1:9" x14ac:dyDescent="0.2">
      <c r="A111">
        <v>110</v>
      </c>
      <c r="B111" s="18"/>
      <c r="C111" s="4" t="s">
        <v>157</v>
      </c>
      <c r="D111" s="5" t="s">
        <v>14</v>
      </c>
      <c r="E111" s="6" t="s">
        <v>158</v>
      </c>
      <c r="F111" s="4">
        <v>60</v>
      </c>
      <c r="G111" s="12">
        <v>16</v>
      </c>
      <c r="H111" s="13"/>
      <c r="I111" s="12">
        <f t="shared" si="1"/>
        <v>0</v>
      </c>
    </row>
    <row r="112" spans="1:9" x14ac:dyDescent="0.2">
      <c r="A112">
        <v>111</v>
      </c>
      <c r="B112" s="18"/>
      <c r="C112" s="4" t="s">
        <v>159</v>
      </c>
      <c r="D112" s="5" t="s">
        <v>140</v>
      </c>
      <c r="E112" s="6" t="s">
        <v>135</v>
      </c>
      <c r="F112" s="4">
        <v>60</v>
      </c>
      <c r="G112" s="12">
        <v>15</v>
      </c>
      <c r="H112" s="13"/>
      <c r="I112" s="12">
        <f t="shared" si="1"/>
        <v>0</v>
      </c>
    </row>
    <row r="113" spans="1:9" x14ac:dyDescent="0.2">
      <c r="A113" s="7">
        <v>112</v>
      </c>
      <c r="B113" s="18"/>
      <c r="C113" s="4" t="s">
        <v>201</v>
      </c>
      <c r="D113" s="5" t="s">
        <v>14</v>
      </c>
      <c r="E113" s="6" t="s">
        <v>202</v>
      </c>
      <c r="F113" s="4">
        <v>30</v>
      </c>
      <c r="G113" s="12">
        <v>7</v>
      </c>
      <c r="H113" s="13"/>
      <c r="I113" s="12">
        <f t="shared" si="1"/>
        <v>0</v>
      </c>
    </row>
    <row r="114" spans="1:9" x14ac:dyDescent="0.2">
      <c r="A114">
        <v>113</v>
      </c>
      <c r="B114" s="19"/>
      <c r="C114" s="4" t="s">
        <v>203</v>
      </c>
      <c r="D114" s="5" t="s">
        <v>14</v>
      </c>
      <c r="E114" s="6">
        <v>500</v>
      </c>
      <c r="F114" s="4">
        <v>30</v>
      </c>
      <c r="G114" s="12">
        <v>16</v>
      </c>
      <c r="H114" s="13"/>
      <c r="I114" s="12">
        <f t="shared" si="1"/>
        <v>0</v>
      </c>
    </row>
    <row r="115" spans="1:9" x14ac:dyDescent="0.2">
      <c r="A115" s="7">
        <v>114</v>
      </c>
      <c r="B115" s="17" t="s">
        <v>160</v>
      </c>
      <c r="C115" s="4" t="s">
        <v>161</v>
      </c>
      <c r="D115" s="5" t="s">
        <v>14</v>
      </c>
      <c r="E115" s="6">
        <v>1</v>
      </c>
      <c r="F115" s="4">
        <v>84</v>
      </c>
      <c r="G115" s="12">
        <v>7.5</v>
      </c>
      <c r="H115" s="13"/>
      <c r="I115" s="12">
        <f t="shared" si="1"/>
        <v>0</v>
      </c>
    </row>
    <row r="116" spans="1:9" x14ac:dyDescent="0.2">
      <c r="A116">
        <v>115</v>
      </c>
      <c r="B116" s="20"/>
      <c r="C116" s="4" t="s">
        <v>162</v>
      </c>
      <c r="D116" s="5" t="s">
        <v>14</v>
      </c>
      <c r="E116" s="6">
        <v>1</v>
      </c>
      <c r="F116" s="4">
        <v>120</v>
      </c>
      <c r="G116" s="12">
        <v>2.17</v>
      </c>
      <c r="H116" s="13"/>
      <c r="I116" s="12">
        <f t="shared" si="1"/>
        <v>0</v>
      </c>
    </row>
    <row r="117" spans="1:9" x14ac:dyDescent="0.2">
      <c r="A117">
        <v>116</v>
      </c>
      <c r="B117" s="20"/>
      <c r="C117" s="4" t="s">
        <v>163</v>
      </c>
      <c r="D117" s="5" t="s">
        <v>14</v>
      </c>
      <c r="E117" s="6">
        <v>1</v>
      </c>
      <c r="F117" s="4">
        <v>120</v>
      </c>
      <c r="G117" s="12">
        <v>1.5</v>
      </c>
      <c r="H117" s="13"/>
      <c r="I117" s="12">
        <f t="shared" si="1"/>
        <v>0</v>
      </c>
    </row>
    <row r="118" spans="1:9" x14ac:dyDescent="0.2">
      <c r="A118" s="7">
        <v>117</v>
      </c>
      <c r="B118" s="20"/>
      <c r="C118" s="4" t="s">
        <v>164</v>
      </c>
      <c r="D118" s="5" t="s">
        <v>14</v>
      </c>
      <c r="E118" s="6">
        <v>1</v>
      </c>
      <c r="F118" s="4">
        <v>60</v>
      </c>
      <c r="G118" s="12">
        <v>2.17</v>
      </c>
      <c r="H118" s="13"/>
      <c r="I118" s="12">
        <f t="shared" si="1"/>
        <v>0</v>
      </c>
    </row>
    <row r="119" spans="1:9" x14ac:dyDescent="0.2">
      <c r="A119">
        <v>118</v>
      </c>
      <c r="B119" s="20"/>
      <c r="C119" s="4" t="s">
        <v>165</v>
      </c>
      <c r="D119" s="5" t="s">
        <v>14</v>
      </c>
      <c r="E119" s="6">
        <v>1</v>
      </c>
      <c r="F119" s="4">
        <v>120</v>
      </c>
      <c r="G119" s="12">
        <v>6</v>
      </c>
      <c r="H119" s="13"/>
      <c r="I119" s="12">
        <f t="shared" si="1"/>
        <v>0</v>
      </c>
    </row>
    <row r="120" spans="1:9" x14ac:dyDescent="0.2">
      <c r="A120" s="7">
        <v>119</v>
      </c>
      <c r="B120" s="20"/>
      <c r="C120" s="4" t="s">
        <v>166</v>
      </c>
      <c r="D120" s="5" t="s">
        <v>14</v>
      </c>
      <c r="E120" s="6">
        <v>1</v>
      </c>
      <c r="F120" s="4">
        <v>60</v>
      </c>
      <c r="G120" s="12">
        <v>5</v>
      </c>
      <c r="H120" s="13"/>
      <c r="I120" s="12">
        <f t="shared" si="1"/>
        <v>0</v>
      </c>
    </row>
    <row r="121" spans="1:9" x14ac:dyDescent="0.2">
      <c r="A121">
        <v>120</v>
      </c>
      <c r="B121" s="20"/>
      <c r="C121" s="4" t="s">
        <v>167</v>
      </c>
      <c r="D121" s="5" t="s">
        <v>14</v>
      </c>
      <c r="E121" s="6">
        <v>1</v>
      </c>
      <c r="F121" s="4">
        <v>18</v>
      </c>
      <c r="G121" s="12">
        <v>35</v>
      </c>
      <c r="H121" s="13"/>
      <c r="I121" s="12">
        <f t="shared" si="1"/>
        <v>0</v>
      </c>
    </row>
    <row r="122" spans="1:9" x14ac:dyDescent="0.2">
      <c r="A122">
        <v>121</v>
      </c>
      <c r="B122" s="20"/>
      <c r="C122" s="4" t="s">
        <v>168</v>
      </c>
      <c r="D122" s="5" t="s">
        <v>14</v>
      </c>
      <c r="E122" s="6">
        <v>1</v>
      </c>
      <c r="F122" s="4">
        <v>12</v>
      </c>
      <c r="G122" s="12">
        <v>16</v>
      </c>
      <c r="H122" s="13"/>
      <c r="I122" s="12">
        <f t="shared" si="1"/>
        <v>0</v>
      </c>
    </row>
    <row r="123" spans="1:9" x14ac:dyDescent="0.2">
      <c r="A123" s="7">
        <v>122</v>
      </c>
      <c r="B123" s="20"/>
      <c r="C123" s="4" t="s">
        <v>169</v>
      </c>
      <c r="D123" s="5" t="s">
        <v>14</v>
      </c>
      <c r="E123" s="6">
        <v>1</v>
      </c>
      <c r="F123" s="4">
        <v>12</v>
      </c>
      <c r="G123" s="12">
        <v>17</v>
      </c>
      <c r="H123" s="13"/>
      <c r="I123" s="12">
        <f t="shared" si="1"/>
        <v>0</v>
      </c>
    </row>
    <row r="124" spans="1:9" x14ac:dyDescent="0.2">
      <c r="A124">
        <v>123</v>
      </c>
      <c r="B124" s="20"/>
      <c r="C124" s="4" t="s">
        <v>170</v>
      </c>
      <c r="D124" s="5" t="s">
        <v>14</v>
      </c>
      <c r="E124" s="6">
        <v>1</v>
      </c>
      <c r="F124" s="4">
        <v>96</v>
      </c>
      <c r="G124" s="12">
        <v>3.2</v>
      </c>
      <c r="H124" s="13"/>
      <c r="I124" s="12">
        <f t="shared" si="1"/>
        <v>0</v>
      </c>
    </row>
    <row r="125" spans="1:9" x14ac:dyDescent="0.2">
      <c r="A125" s="7">
        <v>124</v>
      </c>
      <c r="B125" s="20"/>
      <c r="C125" s="4" t="s">
        <v>171</v>
      </c>
      <c r="D125" s="5" t="s">
        <v>14</v>
      </c>
      <c r="E125" s="6">
        <v>1</v>
      </c>
      <c r="F125" s="4">
        <v>96</v>
      </c>
      <c r="G125" s="12">
        <v>1.05</v>
      </c>
      <c r="H125" s="13"/>
      <c r="I125" s="12">
        <f t="shared" si="1"/>
        <v>0</v>
      </c>
    </row>
    <row r="126" spans="1:9" x14ac:dyDescent="0.2">
      <c r="A126">
        <v>125</v>
      </c>
      <c r="B126" s="21"/>
      <c r="C126" s="4" t="s">
        <v>172</v>
      </c>
      <c r="D126" s="5" t="s">
        <v>14</v>
      </c>
      <c r="E126" s="6">
        <v>1</v>
      </c>
      <c r="F126" s="4">
        <v>16</v>
      </c>
      <c r="G126" s="12">
        <v>60</v>
      </c>
      <c r="H126" s="13"/>
      <c r="I126" s="12">
        <f t="shared" si="1"/>
        <v>0</v>
      </c>
    </row>
    <row r="127" spans="1:9" x14ac:dyDescent="0.2">
      <c r="A127">
        <v>126</v>
      </c>
      <c r="B127" s="17" t="s">
        <v>173</v>
      </c>
      <c r="C127" s="4" t="s">
        <v>174</v>
      </c>
      <c r="D127" s="5" t="s">
        <v>14</v>
      </c>
      <c r="E127" s="6" t="s">
        <v>175</v>
      </c>
      <c r="F127" s="4">
        <v>800</v>
      </c>
      <c r="G127" s="12">
        <v>275</v>
      </c>
      <c r="H127" s="13"/>
      <c r="I127" s="12">
        <f t="shared" si="1"/>
        <v>0</v>
      </c>
    </row>
    <row r="128" spans="1:9" x14ac:dyDescent="0.2">
      <c r="A128" s="7">
        <v>127</v>
      </c>
      <c r="B128" s="18"/>
      <c r="C128" s="4" t="s">
        <v>176</v>
      </c>
      <c r="D128" s="5" t="s">
        <v>14</v>
      </c>
      <c r="E128" s="6" t="s">
        <v>177</v>
      </c>
      <c r="F128" s="4">
        <v>600</v>
      </c>
      <c r="G128" s="12">
        <v>225</v>
      </c>
      <c r="H128" s="13"/>
      <c r="I128" s="12">
        <f t="shared" si="1"/>
        <v>0</v>
      </c>
    </row>
    <row r="129" spans="1:9" x14ac:dyDescent="0.2">
      <c r="A129">
        <v>128</v>
      </c>
      <c r="B129" s="18"/>
      <c r="C129" s="4" t="s">
        <v>178</v>
      </c>
      <c r="D129" s="5" t="s">
        <v>14</v>
      </c>
      <c r="E129" s="6">
        <v>1</v>
      </c>
      <c r="F129" s="4">
        <v>300</v>
      </c>
      <c r="G129" s="12">
        <v>7.5</v>
      </c>
      <c r="H129" s="13"/>
      <c r="I129" s="12">
        <f t="shared" si="1"/>
        <v>0</v>
      </c>
    </row>
    <row r="130" spans="1:9" x14ac:dyDescent="0.2">
      <c r="A130" s="7">
        <v>129</v>
      </c>
      <c r="B130" s="18"/>
      <c r="C130" s="4" t="s">
        <v>179</v>
      </c>
      <c r="D130" s="5" t="s">
        <v>14</v>
      </c>
      <c r="E130" s="6">
        <v>1</v>
      </c>
      <c r="F130" s="4">
        <v>2</v>
      </c>
      <c r="G130" s="12">
        <v>290</v>
      </c>
      <c r="H130" s="13"/>
      <c r="I130" s="12">
        <f t="shared" ref="I130:I132" si="2">+H130*F130</f>
        <v>0</v>
      </c>
    </row>
    <row r="131" spans="1:9" x14ac:dyDescent="0.2">
      <c r="A131">
        <v>130</v>
      </c>
      <c r="B131" s="18"/>
      <c r="C131" s="4" t="s">
        <v>180</v>
      </c>
      <c r="D131" s="5" t="s">
        <v>14</v>
      </c>
      <c r="E131" s="6">
        <v>1</v>
      </c>
      <c r="F131" s="4">
        <v>2</v>
      </c>
      <c r="G131" s="12">
        <v>290</v>
      </c>
      <c r="H131" s="13"/>
      <c r="I131" s="12">
        <f t="shared" si="2"/>
        <v>0</v>
      </c>
    </row>
    <row r="132" spans="1:9" x14ac:dyDescent="0.2">
      <c r="A132">
        <v>131</v>
      </c>
      <c r="B132" s="19"/>
      <c r="C132" s="4" t="s">
        <v>181</v>
      </c>
      <c r="D132" s="5" t="s">
        <v>14</v>
      </c>
      <c r="E132" s="6">
        <v>1</v>
      </c>
      <c r="F132" s="4">
        <v>2</v>
      </c>
      <c r="G132" s="12">
        <v>19.899999999999999</v>
      </c>
      <c r="H132" s="13"/>
      <c r="I132" s="12">
        <f t="shared" si="2"/>
        <v>0</v>
      </c>
    </row>
    <row r="133" spans="1:9" ht="15" x14ac:dyDescent="0.25">
      <c r="A133" s="22" t="s">
        <v>204</v>
      </c>
      <c r="B133" s="22"/>
      <c r="C133" s="22"/>
      <c r="D133" s="22"/>
      <c r="E133" s="22"/>
      <c r="F133" s="22"/>
      <c r="G133" s="22"/>
      <c r="H133" s="16">
        <f>SUM(H2:H132)</f>
        <v>0</v>
      </c>
      <c r="I133" s="16">
        <f>SUM(I2:I132)</f>
        <v>0</v>
      </c>
    </row>
  </sheetData>
  <sheetProtection algorithmName="SHA-512" hashValue="DqZ4IjKVjJk19e72AqCWSxKxt25fLlXlNVAV9K0Rn2DMYc+udVVwzfLslL6vay5xObz8xhtSuN3fwG2UZ85p7A==" saltValue="iz6Ojre2TduZFqzJJcDslA==" spinCount="100000" sheet="1" selectLockedCells="1"/>
  <mergeCells count="7">
    <mergeCell ref="B84:B114"/>
    <mergeCell ref="B115:B126"/>
    <mergeCell ref="B127:B132"/>
    <mergeCell ref="A133:G133"/>
    <mergeCell ref="B2:B52"/>
    <mergeCell ref="B53:B68"/>
    <mergeCell ref="B69:B83"/>
  </mergeCells>
  <dataValidations count="1">
    <dataValidation type="decimal" operator="lessThanOrEqual" allowBlank="1" showInputMessage="1" showErrorMessage="1" errorTitle="ערך לא תקין" error="מחיר גבוה מהמחיר המירבי" sqref="H2:H132" xr:uid="{DE77A9A0-6B92-480F-AE5E-DAC5E6A1726A}">
      <formula1>G2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175922</dc:subject>
  <dc:creator>יערית הרוש</dc:creator>
  <cp:keywords/>
  <dc:description/>
  <cp:lastModifiedBy>יערית הרוש</cp:lastModifiedBy>
  <cp:lastPrinted>2023-01-18T07:53:47Z</cp:lastPrinted>
  <dcterms:created xsi:type="dcterms:W3CDTF">2022-10-02T12:56:23Z</dcterms:created>
  <dcterms:modified xsi:type="dcterms:W3CDTF">2023-01-18T11:13:11Z</dcterms:modified>
</cp:coreProperties>
</file>